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<sst xmlns="http://schemas.openxmlformats.org/spreadsheetml/2006/main" count="206" uniqueCount="85">
  <si>
    <t>RESULTS of FILMS for Weekend 28. 2. 2008 - 2. 3.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</si>
  <si>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</si>
  <si>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</si>
  <si>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</si>
  <si>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</si>
  <si>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</si>
  <si>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</si>
  <si>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</si>
  <si>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</si>
  <si>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</si>
  <si>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</si>
  <si>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</si>
  <si>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</si>
  <si>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</si>
  <si>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</si>
  <si>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</si>
  <si>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</si>
  <si>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</si>
  <si>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</si>
  <si>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</si>
  <si>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</si>
  <si>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NO COUNTRY FOR OLD MEN</t>
  </si>
  <si>
    <t>NEW</t>
  </si>
  <si>
    <t>Táto krajina nieje pre starých</t>
  </si>
  <si>
    <t>TATRAFILM</t>
  </si>
  <si>
    <t>VÁCLAV</t>
  </si>
  <si>
    <t>Václav</t>
  </si>
  <si>
    <t>CONTINENTAL FILM</t>
  </si>
  <si>
    <t>WINX CLUB</t>
  </si>
  <si>
    <t>Výprava do strateného Kráľovstva</t>
  </si>
  <si>
    <t>SPI International</t>
  </si>
  <si>
    <t>ONE MISSED CALL</t>
  </si>
  <si>
    <t>Zmeškaný hovor</t>
  </si>
  <si>
    <t>ASTERIX AT THE OLYMPIC GAMES</t>
  </si>
  <si>
    <t>Asterix a Olympijské hry</t>
  </si>
  <si>
    <t>P.S. I LOVE YOU</t>
  </si>
  <si>
    <t>P.S. Milujem ťa</t>
  </si>
  <si>
    <t>NANNY DIARIES, THE</t>
  </si>
  <si>
    <t>Denník pestúnky</t>
  </si>
  <si>
    <t>Palace Pictures</t>
  </si>
  <si>
    <t>MEDVÍDEK</t>
  </si>
  <si>
    <t>Medvídek</t>
  </si>
  <si>
    <t>NATIONAL TREASURE: THE BOOK OF SECRETS</t>
  </si>
  <si>
    <t>Honba za pokladom: Kniha tajomstiev</t>
  </si>
  <si>
    <t>SATURN</t>
  </si>
  <si>
    <t>SWEENEY TODD: THE DEMON BARBER OF FLEET STREET</t>
  </si>
  <si>
    <t>Sweeney Todd: Čertovský holič z Fleet Street</t>
  </si>
  <si>
    <t>MR. MAGORIUM'S WONDER EMPORIUM</t>
  </si>
  <si>
    <t>Ríša hračiek</t>
  </si>
  <si>
    <t>MAGIC BOX</t>
  </si>
  <si>
    <t>GYMPL</t>
  </si>
  <si>
    <t>Gympl</t>
  </si>
  <si>
    <t>THERE WILL BE BLOOD</t>
  </si>
  <si>
    <t>Čierna krv</t>
  </si>
  <si>
    <t>CHARLIE WILSON'S WAR</t>
  </si>
  <si>
    <t>Súkromná vojna pána Wilsona</t>
  </si>
  <si>
    <t>ATONEMENT</t>
  </si>
  <si>
    <t>Pokánie</t>
  </si>
  <si>
    <t>ENCHANTED</t>
  </si>
  <si>
    <t>Začarovaní</t>
  </si>
  <si>
    <t>BALLS OF FURY</t>
  </si>
  <si>
    <t>40mm zúrivosti</t>
  </si>
  <si>
    <t>SATURNO CONTRO</t>
  </si>
  <si>
    <t>Saturno Contro</t>
  </si>
  <si>
    <t>EL LABIRENTO DEL FAUNO</t>
  </si>
  <si>
    <t>-</t>
  </si>
  <si>
    <t>Faunov labyrint</t>
  </si>
  <si>
    <t>Asociácia slov.fil.klubov</t>
  </si>
  <si>
    <t>POSLEDNÍ PLAVKY</t>
  </si>
  <si>
    <t>Poslední plavky</t>
  </si>
  <si>
    <t>Total Prints:</t>
  </si>
  <si>
    <t>RESULTS of FILMS for Weekend 28. 2. 2008 - 2. 3. 2008 Nationwide (incl. Bratislava)</t>
  </si>
  <si>
    <t>HALLOWEEN</t>
  </si>
  <si>
    <t>Halloween</t>
  </si>
  <si>
    <t>FEAST OF LOVE</t>
  </si>
  <si>
    <t>Chuť lásky</t>
  </si>
  <si>
    <t>SAW IV</t>
  </si>
  <si>
    <t>Saw IV</t>
  </si>
  <si>
    <t>GONE BABY GONE</t>
  </si>
  <si>
    <t>Zbohom, bejby</t>
  </si>
  <si>
    <t>3:10 TO YUMA</t>
  </si>
  <si>
    <t>3:10 Vlak do Yumy</t>
  </si>
  <si>
    <t>INTERSONIC</t>
  </si>
  <si>
    <t>SiCKO</t>
  </si>
  <si>
    <t>Sicko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</si>
</sst>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b/>
      <sz val="9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7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top" wrapText="1"/>
      <protection locked="0"/>
    </xf>
    <xf numFmtId="9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72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IV22"/>
    </sheetView>
  </sheetViews>
  <sheetFormatPr defaultColWidth="9.140625" defaultRowHeight="12.75"/>
  <cols>
    <col min="1" max="1" width="3.28125" style="0" bestFit="1" customWidth="1"/>
    <col min="2" max="2" width="50.0039062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5.7109375" style="0" customWidth="1"/>
    <col min="11" max="11" width="3.57421875" style="0" customWidth="1"/>
    <col min="12" max="12" width="4.8515625" style="0" customWidth="1"/>
    <col min="13" max="13" width="6.57421875" style="0" customWidth="1"/>
    <col min="14" max="15" width="4.140625" style="0" customWidth="1"/>
    <col min="16" max="17" width="4.7109375" style="0" customWidth="1"/>
    <col min="18" max="18" width="3.28125" style="0" bestFit="1" customWidth="1"/>
    <col min="19" max="19" width="29.0039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39506</v>
      </c>
      <c r="D3" s="10">
        <v>1</v>
      </c>
      <c r="E3" s="11">
        <v>20</v>
      </c>
      <c r="F3" s="11">
        <v>1884</v>
      </c>
      <c r="G3" s="12">
        <v>294898</v>
      </c>
      <c r="H3" s="12">
        <v>1884</v>
      </c>
      <c r="I3" s="12">
        <v>294898</v>
      </c>
      <c r="J3" s="13">
        <v>156.5276008492569</v>
      </c>
      <c r="K3" s="13">
        <v>94.2</v>
      </c>
      <c r="L3" s="13">
        <v>1884</v>
      </c>
      <c r="M3" s="13">
        <v>294898</v>
      </c>
      <c r="N3" s="16">
        <v>0.14332445796880944</v>
      </c>
      <c r="O3" s="16">
        <v>0.15443097899116978</v>
      </c>
      <c r="P3" s="16" t="s">
        <v>22</v>
      </c>
      <c r="Q3" s="16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39506</v>
      </c>
      <c r="D4" s="10">
        <v>1</v>
      </c>
      <c r="E4" s="11">
        <v>24</v>
      </c>
      <c r="F4" s="11">
        <v>1505</v>
      </c>
      <c r="G4" s="12">
        <v>234484</v>
      </c>
      <c r="H4" s="12">
        <v>1505</v>
      </c>
      <c r="I4" s="12">
        <v>234484</v>
      </c>
      <c r="J4" s="13">
        <v>155.80332225913622</v>
      </c>
      <c r="K4" s="13">
        <v>62.708333333333336</v>
      </c>
      <c r="L4" s="13">
        <v>1505</v>
      </c>
      <c r="M4" s="13">
        <v>234484</v>
      </c>
      <c r="N4" s="16">
        <v>0.11449220235831115</v>
      </c>
      <c r="O4" s="16">
        <v>0.12279362246527767</v>
      </c>
      <c r="P4" s="16" t="s">
        <v>22</v>
      </c>
      <c r="Q4" s="16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39506</v>
      </c>
      <c r="D5" s="10">
        <v>2</v>
      </c>
      <c r="E5" s="11">
        <v>13</v>
      </c>
      <c r="F5" s="11">
        <v>1319</v>
      </c>
      <c r="G5" s="12">
        <v>177116</v>
      </c>
      <c r="H5" s="12">
        <v>1319</v>
      </c>
      <c r="I5" s="12">
        <v>177116</v>
      </c>
      <c r="J5" s="13">
        <v>134.28051554207732</v>
      </c>
      <c r="K5" s="13">
        <v>101.46153846153847</v>
      </c>
      <c r="L5" s="13">
        <v>659.5</v>
      </c>
      <c r="M5" s="13">
        <v>88558</v>
      </c>
      <c r="N5" s="16">
        <v>0.10034233548877901</v>
      </c>
      <c r="O5" s="16">
        <v>0.09275138276624469</v>
      </c>
      <c r="P5" s="16" t="s">
        <v>22</v>
      </c>
      <c r="Q5" s="16" t="s">
        <v>22</v>
      </c>
      <c r="R5" s="2">
        <v>1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31</v>
      </c>
      <c r="C6" s="3">
        <v>39506</v>
      </c>
      <c r="D6" s="10">
        <v>1</v>
      </c>
      <c r="E6" s="11">
        <v>12</v>
      </c>
      <c r="F6" s="11">
        <v>1134</v>
      </c>
      <c r="G6" s="12">
        <v>169441</v>
      </c>
      <c r="H6" s="12">
        <v>1134</v>
      </c>
      <c r="I6" s="12">
        <v>169441</v>
      </c>
      <c r="J6" s="13">
        <v>149.41887125220458</v>
      </c>
      <c r="K6" s="13">
        <v>94.5</v>
      </c>
      <c r="L6" s="13">
        <v>1134</v>
      </c>
      <c r="M6" s="13">
        <v>169441</v>
      </c>
      <c r="N6" s="16">
        <v>0.08626854317230886</v>
      </c>
      <c r="O6" s="16">
        <v>0.0887321701443984</v>
      </c>
      <c r="P6" s="16" t="s">
        <v>22</v>
      </c>
      <c r="Q6" s="16" t="s">
        <v>22</v>
      </c>
      <c r="R6" s="2">
        <v>1</v>
      </c>
      <c r="S6" s="6" t="s">
        <v>32</v>
      </c>
      <c r="T6" s="5" t="s">
        <v>27</v>
      </c>
    </row>
    <row r="7" spans="1:20" ht="11.25" customHeight="1">
      <c r="A7" s="4">
        <v>5</v>
      </c>
      <c r="B7" s="1" t="s">
        <v>33</v>
      </c>
      <c r="C7" s="3">
        <v>39478</v>
      </c>
      <c r="D7" s="10">
        <v>1</v>
      </c>
      <c r="E7" s="11">
        <v>15</v>
      </c>
      <c r="F7" s="11">
        <v>1551</v>
      </c>
      <c r="G7" s="12">
        <v>167470</v>
      </c>
      <c r="H7" s="12">
        <v>20841</v>
      </c>
      <c r="I7" s="12">
        <v>2864349</v>
      </c>
      <c r="J7" s="13">
        <v>107.97549967762734</v>
      </c>
      <c r="K7" s="13">
        <v>103.4</v>
      </c>
      <c r="L7" s="13">
        <v>1551</v>
      </c>
      <c r="M7" s="13">
        <v>167470</v>
      </c>
      <c r="N7" s="16">
        <v>0.11799163179916318</v>
      </c>
      <c r="O7" s="16">
        <v>0.08770000492255357</v>
      </c>
      <c r="P7" s="16">
        <v>0.32</v>
      </c>
      <c r="Q7" s="16">
        <v>0</v>
      </c>
      <c r="R7" s="2">
        <v>5</v>
      </c>
      <c r="S7" s="6" t="s">
        <v>34</v>
      </c>
      <c r="T7" s="5" t="s">
        <v>30</v>
      </c>
    </row>
    <row r="8" spans="1:20" ht="11.25" customHeight="1">
      <c r="A8" s="4">
        <v>6</v>
      </c>
      <c r="B8" s="1" t="s">
        <v>35</v>
      </c>
      <c r="C8" s="3">
        <v>39492</v>
      </c>
      <c r="D8" s="10">
        <v>1</v>
      </c>
      <c r="E8" s="11">
        <v>10</v>
      </c>
      <c r="F8" s="11">
        <v>915</v>
      </c>
      <c r="G8" s="12">
        <v>155714</v>
      </c>
      <c r="H8" s="12">
        <v>5556</v>
      </c>
      <c r="I8" s="12">
        <v>790311</v>
      </c>
      <c r="J8" s="13">
        <v>170.1792349726776</v>
      </c>
      <c r="K8" s="13">
        <v>91.5</v>
      </c>
      <c r="L8" s="13">
        <v>915</v>
      </c>
      <c r="M8" s="13">
        <v>155714</v>
      </c>
      <c r="N8" s="16">
        <v>0.06960821605173069</v>
      </c>
      <c r="O8" s="16">
        <v>0.0815436709052995</v>
      </c>
      <c r="P8" s="16">
        <v>-0.05</v>
      </c>
      <c r="Q8" s="16">
        <v>0.04</v>
      </c>
      <c r="R8" s="2">
        <v>3</v>
      </c>
      <c r="S8" s="6" t="s">
        <v>36</v>
      </c>
      <c r="T8" s="5" t="s">
        <v>30</v>
      </c>
    </row>
    <row r="9" spans="1:20" ht="11.25" customHeight="1">
      <c r="A9" s="4">
        <v>7</v>
      </c>
      <c r="B9" s="1" t="s">
        <v>37</v>
      </c>
      <c r="C9" s="3">
        <v>39492</v>
      </c>
      <c r="D9" s="10">
        <v>1</v>
      </c>
      <c r="E9" s="11">
        <v>24</v>
      </c>
      <c r="F9" s="11">
        <v>932</v>
      </c>
      <c r="G9" s="12">
        <v>139059</v>
      </c>
      <c r="H9" s="12">
        <v>5625</v>
      </c>
      <c r="I9" s="12">
        <v>774597</v>
      </c>
      <c r="J9" s="13">
        <v>149.2049356223176</v>
      </c>
      <c r="K9" s="13">
        <v>38.833333333333336</v>
      </c>
      <c r="L9" s="13">
        <v>932</v>
      </c>
      <c r="M9" s="13">
        <v>139059</v>
      </c>
      <c r="N9" s="16">
        <v>0.0709014834537847</v>
      </c>
      <c r="O9" s="16">
        <v>0.07282184859691512</v>
      </c>
      <c r="P9" s="16">
        <v>-0.02</v>
      </c>
      <c r="Q9" s="16">
        <v>-0.03</v>
      </c>
      <c r="R9" s="2">
        <v>3</v>
      </c>
      <c r="S9" s="6" t="s">
        <v>38</v>
      </c>
      <c r="T9" s="5" t="s">
        <v>39</v>
      </c>
    </row>
    <row r="10" spans="1:20" ht="11.25" customHeight="1">
      <c r="A10" s="4">
        <v>8</v>
      </c>
      <c r="B10" s="1" t="s">
        <v>40</v>
      </c>
      <c r="C10" s="3">
        <v>39471</v>
      </c>
      <c r="D10" s="10">
        <v>2</v>
      </c>
      <c r="E10" s="11">
        <v>18</v>
      </c>
      <c r="F10" s="11">
        <v>712</v>
      </c>
      <c r="G10" s="12">
        <v>104187</v>
      </c>
      <c r="H10" s="12">
        <v>20057</v>
      </c>
      <c r="I10" s="12">
        <v>2839002</v>
      </c>
      <c r="J10" s="13">
        <v>146.33005617977528</v>
      </c>
      <c r="K10" s="13">
        <v>39.55555555555556</v>
      </c>
      <c r="L10" s="13">
        <v>356</v>
      </c>
      <c r="M10" s="13">
        <v>52093.5</v>
      </c>
      <c r="N10" s="16">
        <v>0.05416508178014454</v>
      </c>
      <c r="O10" s="16">
        <v>0.05456022220616283</v>
      </c>
      <c r="P10" s="16">
        <v>-0.07</v>
      </c>
      <c r="Q10" s="16">
        <v>-0.04</v>
      </c>
      <c r="R10" s="2">
        <v>6</v>
      </c>
      <c r="S10" s="6" t="s">
        <v>41</v>
      </c>
      <c r="T10" s="5" t="s">
        <v>30</v>
      </c>
    </row>
    <row r="11" spans="1:20" ht="11.25" customHeight="1">
      <c r="A11" s="4">
        <v>9</v>
      </c>
      <c r="B11" s="1" t="s">
        <v>42</v>
      </c>
      <c r="C11" s="3">
        <v>39471</v>
      </c>
      <c r="D11" s="10">
        <v>1</v>
      </c>
      <c r="E11" s="11">
        <v>10</v>
      </c>
      <c r="F11" s="11">
        <v>562</v>
      </c>
      <c r="G11" s="12">
        <v>84225</v>
      </c>
      <c r="H11" s="12">
        <v>12472</v>
      </c>
      <c r="I11" s="12">
        <v>1858296</v>
      </c>
      <c r="J11" s="13">
        <v>149.86654804270464</v>
      </c>
      <c r="K11" s="13">
        <v>56.2</v>
      </c>
      <c r="L11" s="13">
        <v>562</v>
      </c>
      <c r="M11" s="13">
        <v>84225</v>
      </c>
      <c r="N11" s="16">
        <v>0.042753898820844426</v>
      </c>
      <c r="O11" s="16">
        <v>0.044106603657980976</v>
      </c>
      <c r="P11" s="16">
        <v>-0.09</v>
      </c>
      <c r="Q11" s="16">
        <v>-0.11</v>
      </c>
      <c r="R11" s="2">
        <v>6</v>
      </c>
      <c r="S11" s="6" t="s">
        <v>43</v>
      </c>
      <c r="T11" s="5" t="s">
        <v>44</v>
      </c>
    </row>
    <row r="12" spans="1:20" ht="11.25" customHeight="1">
      <c r="A12" s="4">
        <v>10</v>
      </c>
      <c r="B12" s="1" t="s">
        <v>45</v>
      </c>
      <c r="C12" s="3">
        <v>39485</v>
      </c>
      <c r="D12" s="10">
        <v>2</v>
      </c>
      <c r="E12" s="11">
        <v>12</v>
      </c>
      <c r="F12" s="11">
        <v>513</v>
      </c>
      <c r="G12" s="12">
        <v>78173</v>
      </c>
      <c r="H12" s="12">
        <v>5168</v>
      </c>
      <c r="I12" s="12">
        <v>753551</v>
      </c>
      <c r="J12" s="13">
        <v>152.38401559454192</v>
      </c>
      <c r="K12" s="13">
        <v>42.75</v>
      </c>
      <c r="L12" s="13">
        <v>256.5</v>
      </c>
      <c r="M12" s="13">
        <v>39086.5</v>
      </c>
      <c r="N12" s="16">
        <v>0.03902624572080639</v>
      </c>
      <c r="O12" s="16">
        <v>0.04093731704072837</v>
      </c>
      <c r="P12" s="16">
        <v>-0.26</v>
      </c>
      <c r="Q12" s="16">
        <v>-0.25</v>
      </c>
      <c r="R12" s="2">
        <v>4</v>
      </c>
      <c r="S12" s="6" t="s">
        <v>46</v>
      </c>
      <c r="T12" s="5" t="s">
        <v>27</v>
      </c>
    </row>
    <row r="13" spans="1:20" ht="11.25" customHeight="1">
      <c r="A13" s="4">
        <v>11</v>
      </c>
      <c r="B13" s="1" t="s">
        <v>47</v>
      </c>
      <c r="C13" s="3">
        <v>39499</v>
      </c>
      <c r="D13" s="10">
        <v>1</v>
      </c>
      <c r="E13" s="11">
        <v>8</v>
      </c>
      <c r="F13" s="11">
        <v>359</v>
      </c>
      <c r="G13" s="12">
        <v>48497</v>
      </c>
      <c r="H13" s="12">
        <v>809</v>
      </c>
      <c r="I13" s="12">
        <v>104845</v>
      </c>
      <c r="J13" s="13">
        <v>135.0891364902507</v>
      </c>
      <c r="K13" s="13">
        <v>44.875</v>
      </c>
      <c r="L13" s="13">
        <v>359</v>
      </c>
      <c r="M13" s="13">
        <v>48497</v>
      </c>
      <c r="N13" s="16">
        <v>0.027310764549258272</v>
      </c>
      <c r="O13" s="16">
        <v>0.025396710686863798</v>
      </c>
      <c r="P13" s="16">
        <v>0.55</v>
      </c>
      <c r="Q13" s="16">
        <v>0.57</v>
      </c>
      <c r="R13" s="2">
        <v>2</v>
      </c>
      <c r="S13" s="6" t="s">
        <v>48</v>
      </c>
      <c r="T13" s="5" t="s">
        <v>49</v>
      </c>
    </row>
    <row r="14" spans="1:20" ht="11.25" customHeight="1">
      <c r="A14" s="4">
        <v>12</v>
      </c>
      <c r="B14" s="1" t="s">
        <v>50</v>
      </c>
      <c r="C14" s="3">
        <v>39457</v>
      </c>
      <c r="D14" s="10">
        <v>2</v>
      </c>
      <c r="E14" s="11">
        <v>12</v>
      </c>
      <c r="F14" s="11">
        <v>320</v>
      </c>
      <c r="G14" s="12">
        <v>46658</v>
      </c>
      <c r="H14" s="12">
        <v>22970</v>
      </c>
      <c r="I14" s="12">
        <v>3318744</v>
      </c>
      <c r="J14" s="13">
        <v>145.80625</v>
      </c>
      <c r="K14" s="13">
        <v>26.666666666666668</v>
      </c>
      <c r="L14" s="13">
        <v>160</v>
      </c>
      <c r="M14" s="13">
        <v>23329</v>
      </c>
      <c r="N14" s="16">
        <v>0.024343856979840244</v>
      </c>
      <c r="O14" s="16">
        <v>0.024433670685355614</v>
      </c>
      <c r="P14" s="16">
        <v>-0.14</v>
      </c>
      <c r="Q14" s="16">
        <v>0.04</v>
      </c>
      <c r="R14" s="2">
        <v>8</v>
      </c>
      <c r="S14" s="6" t="s">
        <v>51</v>
      </c>
      <c r="T14" s="5" t="s">
        <v>27</v>
      </c>
    </row>
    <row r="15" spans="1:20" ht="11.25" customHeight="1">
      <c r="A15" s="4">
        <v>13</v>
      </c>
      <c r="B15" s="1" t="s">
        <v>52</v>
      </c>
      <c r="C15" s="3">
        <v>39499</v>
      </c>
      <c r="D15" s="10">
        <v>1</v>
      </c>
      <c r="E15" s="11">
        <v>6</v>
      </c>
      <c r="F15" s="11">
        <v>327</v>
      </c>
      <c r="G15" s="12">
        <v>41875</v>
      </c>
      <c r="H15" s="12">
        <v>984</v>
      </c>
      <c r="I15" s="12">
        <v>123611</v>
      </c>
      <c r="J15" s="13">
        <v>128.05810397553518</v>
      </c>
      <c r="K15" s="13">
        <v>54.5</v>
      </c>
      <c r="L15" s="13">
        <v>327</v>
      </c>
      <c r="M15" s="13">
        <v>41875</v>
      </c>
      <c r="N15" s="16">
        <v>0.02487637885127425</v>
      </c>
      <c r="O15" s="16">
        <v>0.0219289287999757</v>
      </c>
      <c r="P15" s="16">
        <v>-0.08</v>
      </c>
      <c r="Q15" s="16">
        <v>-0.07</v>
      </c>
      <c r="R15" s="2">
        <v>2</v>
      </c>
      <c r="S15" s="6" t="s">
        <v>53</v>
      </c>
      <c r="T15" s="5" t="s">
        <v>44</v>
      </c>
    </row>
    <row r="16" spans="1:20" ht="11.25" customHeight="1">
      <c r="A16" s="4">
        <v>14</v>
      </c>
      <c r="B16" s="1" t="s">
        <v>54</v>
      </c>
      <c r="C16" s="3">
        <v>39492</v>
      </c>
      <c r="D16" s="10">
        <v>1</v>
      </c>
      <c r="E16" s="11">
        <v>6</v>
      </c>
      <c r="F16" s="11">
        <v>245</v>
      </c>
      <c r="G16" s="12">
        <v>38482</v>
      </c>
      <c r="H16" s="12">
        <v>2149</v>
      </c>
      <c r="I16" s="12">
        <v>323916</v>
      </c>
      <c r="J16" s="13">
        <v>157.06938775510204</v>
      </c>
      <c r="K16" s="13">
        <v>40.833333333333336</v>
      </c>
      <c r="L16" s="13">
        <v>245</v>
      </c>
      <c r="M16" s="13">
        <v>38482</v>
      </c>
      <c r="N16" s="16">
        <v>0.018638265500190185</v>
      </c>
      <c r="O16" s="16">
        <v>0.020152096431777074</v>
      </c>
      <c r="P16" s="16">
        <v>-0.46</v>
      </c>
      <c r="Q16" s="16">
        <v>-0.44</v>
      </c>
      <c r="R16" s="2">
        <v>3</v>
      </c>
      <c r="S16" s="6" t="s">
        <v>55</v>
      </c>
      <c r="T16" s="5" t="s">
        <v>24</v>
      </c>
    </row>
    <row r="17" spans="1:20" ht="11.25" customHeight="1">
      <c r="A17" s="4">
        <v>15</v>
      </c>
      <c r="B17" s="1" t="s">
        <v>56</v>
      </c>
      <c r="C17" s="3">
        <v>39478</v>
      </c>
      <c r="D17" s="10">
        <v>1</v>
      </c>
      <c r="E17" s="11">
        <v>4</v>
      </c>
      <c r="F17" s="11">
        <v>225</v>
      </c>
      <c r="G17" s="12">
        <v>35079</v>
      </c>
      <c r="H17" s="12">
        <v>3306</v>
      </c>
      <c r="I17" s="12">
        <v>489939</v>
      </c>
      <c r="J17" s="13">
        <v>155.90666666666667</v>
      </c>
      <c r="K17" s="13">
        <v>56.25</v>
      </c>
      <c r="L17" s="13">
        <v>225</v>
      </c>
      <c r="M17" s="13">
        <v>35079</v>
      </c>
      <c r="N17" s="16">
        <v>0.017116774438950173</v>
      </c>
      <c r="O17" s="16">
        <v>0.018370027304462033</v>
      </c>
      <c r="P17" s="16">
        <v>-0.44</v>
      </c>
      <c r="Q17" s="16">
        <v>-0.43</v>
      </c>
      <c r="R17" s="2">
        <v>5</v>
      </c>
      <c r="S17" s="6" t="s">
        <v>57</v>
      </c>
      <c r="T17" s="5" t="s">
        <v>24</v>
      </c>
    </row>
    <row r="18" spans="1:20" ht="11.25" customHeight="1">
      <c r="A18" s="4">
        <v>16</v>
      </c>
      <c r="B18" s="1" t="s">
        <v>58</v>
      </c>
      <c r="C18" s="3">
        <v>39492</v>
      </c>
      <c r="D18" s="10">
        <v>1</v>
      </c>
      <c r="E18" s="11">
        <v>8</v>
      </c>
      <c r="F18" s="11">
        <v>227</v>
      </c>
      <c r="G18" s="12">
        <v>31910</v>
      </c>
      <c r="H18" s="12">
        <v>1263</v>
      </c>
      <c r="I18" s="12">
        <v>166563</v>
      </c>
      <c r="J18" s="13">
        <v>140.5726872246696</v>
      </c>
      <c r="K18" s="13">
        <v>28.375</v>
      </c>
      <c r="L18" s="13">
        <v>227</v>
      </c>
      <c r="M18" s="13">
        <v>31910</v>
      </c>
      <c r="N18" s="16">
        <v>0.017268923545074172</v>
      </c>
      <c r="O18" s="16">
        <v>0.016710498340471037</v>
      </c>
      <c r="P18" s="16">
        <v>0.3</v>
      </c>
      <c r="Q18" s="16">
        <v>0.33</v>
      </c>
      <c r="R18" s="2">
        <v>3</v>
      </c>
      <c r="S18" s="6" t="s">
        <v>59</v>
      </c>
      <c r="T18" s="5" t="s">
        <v>44</v>
      </c>
    </row>
    <row r="19" spans="1:20" ht="11.25" customHeight="1">
      <c r="A19" s="4">
        <v>17</v>
      </c>
      <c r="B19" s="1" t="s">
        <v>60</v>
      </c>
      <c r="C19" s="3">
        <v>39499</v>
      </c>
      <c r="D19" s="10">
        <v>1</v>
      </c>
      <c r="E19" s="11">
        <v>6</v>
      </c>
      <c r="F19" s="11">
        <v>144</v>
      </c>
      <c r="G19" s="12">
        <v>20541</v>
      </c>
      <c r="H19" s="12">
        <v>573</v>
      </c>
      <c r="I19" s="12">
        <v>81665</v>
      </c>
      <c r="J19" s="13">
        <v>142.64583333333334</v>
      </c>
      <c r="K19" s="13">
        <v>24</v>
      </c>
      <c r="L19" s="13">
        <v>144</v>
      </c>
      <c r="M19" s="13">
        <v>20541</v>
      </c>
      <c r="N19" s="16">
        <v>0.01095473564092811</v>
      </c>
      <c r="O19" s="16">
        <v>0.01075682690102211</v>
      </c>
      <c r="P19" s="16">
        <v>-0.47</v>
      </c>
      <c r="Q19" s="16">
        <v>-0.48</v>
      </c>
      <c r="R19" s="2">
        <v>2</v>
      </c>
      <c r="S19" s="6" t="s">
        <v>61</v>
      </c>
      <c r="T19" s="5" t="s">
        <v>44</v>
      </c>
    </row>
    <row r="20" spans="1:20" ht="11.25" customHeight="1">
      <c r="A20" s="4">
        <v>18</v>
      </c>
      <c r="B20" s="1" t="s">
        <v>62</v>
      </c>
      <c r="C20" s="3">
        <v>39506</v>
      </c>
      <c r="D20" s="10">
        <v>1</v>
      </c>
      <c r="E20" s="11">
        <v>8</v>
      </c>
      <c r="F20" s="11">
        <v>160</v>
      </c>
      <c r="G20" s="12">
        <v>18699</v>
      </c>
      <c r="H20" s="12">
        <v>160</v>
      </c>
      <c r="I20" s="12">
        <v>18699</v>
      </c>
      <c r="J20" s="13">
        <v>116.86875</v>
      </c>
      <c r="K20" s="13">
        <v>20</v>
      </c>
      <c r="L20" s="13">
        <v>160</v>
      </c>
      <c r="M20" s="13">
        <v>18699</v>
      </c>
      <c r="N20" s="16">
        <v>0.012171928489920122</v>
      </c>
      <c r="O20" s="16">
        <v>0.009792215871779</v>
      </c>
      <c r="P20" s="16" t="s">
        <v>22</v>
      </c>
      <c r="Q20" s="16" t="s">
        <v>22</v>
      </c>
      <c r="R20" s="2">
        <v>1</v>
      </c>
      <c r="S20" s="6" t="s">
        <v>63</v>
      </c>
      <c r="T20" s="5" t="s">
        <v>30</v>
      </c>
    </row>
    <row r="21" spans="1:20" ht="11.25" customHeight="1">
      <c r="A21" s="4">
        <v>19</v>
      </c>
      <c r="B21" s="1" t="s">
        <v>64</v>
      </c>
      <c r="C21" s="3">
        <v>39457</v>
      </c>
      <c r="D21" s="10">
        <v>1</v>
      </c>
      <c r="E21" s="11">
        <v>1</v>
      </c>
      <c r="F21" s="11">
        <v>1</v>
      </c>
      <c r="G21" s="12">
        <v>13680</v>
      </c>
      <c r="H21" s="12">
        <v>2306</v>
      </c>
      <c r="I21" s="12">
        <v>232870</v>
      </c>
      <c r="J21" s="13">
        <v>13680</v>
      </c>
      <c r="K21" s="13">
        <v>1</v>
      </c>
      <c r="L21" s="13">
        <v>1</v>
      </c>
      <c r="M21" s="13">
        <v>13680</v>
      </c>
      <c r="N21" s="16">
        <v>7.607455306200075E-05</v>
      </c>
      <c r="O21" s="16">
        <v>0.007163886471251764</v>
      </c>
      <c r="P21" s="16" t="s">
        <v>65</v>
      </c>
      <c r="Q21" s="16" t="s">
        <v>65</v>
      </c>
      <c r="R21" s="2">
        <v>8</v>
      </c>
      <c r="S21" s="6" t="s">
        <v>66</v>
      </c>
      <c r="T21" s="5" t="s">
        <v>67</v>
      </c>
    </row>
    <row r="22" spans="1:20" ht="11.25" customHeight="1">
      <c r="A22" s="4">
        <v>20</v>
      </c>
      <c r="B22" s="1" t="s">
        <v>68</v>
      </c>
      <c r="C22" s="3">
        <v>39485</v>
      </c>
      <c r="D22" s="10">
        <v>1</v>
      </c>
      <c r="E22" s="11">
        <v>7</v>
      </c>
      <c r="F22" s="11">
        <v>110</v>
      </c>
      <c r="G22" s="12">
        <v>9390</v>
      </c>
      <c r="H22" s="12">
        <v>442</v>
      </c>
      <c r="I22" s="12">
        <v>57631</v>
      </c>
      <c r="J22" s="13">
        <v>85.36363636363636</v>
      </c>
      <c r="K22" s="13">
        <v>15.714285714285714</v>
      </c>
      <c r="L22" s="13">
        <v>110</v>
      </c>
      <c r="M22" s="13">
        <v>9390</v>
      </c>
      <c r="N22" s="16">
        <v>0.008368200836820083</v>
      </c>
      <c r="O22" s="16">
        <v>0.004917316810310969</v>
      </c>
      <c r="P22" s="16" t="s">
        <v>65</v>
      </c>
      <c r="Q22" s="16" t="s">
        <v>65</v>
      </c>
      <c r="R22" s="2">
        <v>4</v>
      </c>
      <c r="S22" s="6" t="s">
        <v>69</v>
      </c>
      <c r="T22" s="5" t="s">
        <v>49</v>
      </c>
    </row>
    <row r="23" spans="3:13" ht="12" customHeight="1">
      <c r="C23" s="7" t="s">
        <v>70</v>
      </c>
      <c r="D23" s="14">
        <f>SUM($D$2:$D$22)</f>
        <v>24</v>
      </c>
      <c r="E23" s="14">
        <f>SUM($E$2:$E$22)</f>
        <v>224</v>
      </c>
      <c r="F23" s="14">
        <f>SUM($F$2:$F$22)</f>
        <v>13145</v>
      </c>
      <c r="G23" s="14">
        <f>SUM($G$2:$G$22)</f>
        <v>1909578</v>
      </c>
      <c r="H23" s="15"/>
      <c r="I23" s="15"/>
      <c r="J23" s="15"/>
      <c r="K23" s="15"/>
      <c r="L23" s="15"/>
      <c r="M23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.28125" style="0" bestFit="1" customWidth="1"/>
    <col min="2" max="2" width="50.00390625" style="0" bestFit="1" customWidth="1"/>
    <col min="3" max="3" width="10.7109375" style="0" bestFit="1" customWidth="1"/>
    <col min="4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4.8515625" style="0" customWidth="1"/>
    <col min="11" max="11" width="3.28125" style="0" customWidth="1"/>
    <col min="12" max="12" width="3.57421875" style="0" customWidth="1"/>
    <col min="13" max="13" width="6.57421875" style="0" customWidth="1"/>
    <col min="14" max="15" width="4.140625" style="0" customWidth="1"/>
    <col min="16" max="17" width="4.7109375" style="0" customWidth="1"/>
    <col min="18" max="18" width="3.28125" style="0" bestFit="1" customWidth="1"/>
    <col min="19" max="19" width="29.0039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33</v>
      </c>
      <c r="C3" s="3">
        <v>39478</v>
      </c>
      <c r="D3" s="10">
        <v>11</v>
      </c>
      <c r="E3" s="11">
        <v>114</v>
      </c>
      <c r="F3" s="11">
        <v>7343</v>
      </c>
      <c r="G3" s="12">
        <v>685447</v>
      </c>
      <c r="H3" s="12">
        <v>75789</v>
      </c>
      <c r="I3" s="12">
        <v>8433830</v>
      </c>
      <c r="J3" s="13">
        <v>93.34699714013347</v>
      </c>
      <c r="K3" s="13">
        <v>64.41228070175438</v>
      </c>
      <c r="L3" s="13">
        <v>667.5454545454545</v>
      </c>
      <c r="M3" s="13">
        <v>62313.36363636364</v>
      </c>
      <c r="N3" s="16">
        <v>0.21521732758873355</v>
      </c>
      <c r="O3" s="16">
        <v>0.17562594801787398</v>
      </c>
      <c r="P3" s="16">
        <v>0.1</v>
      </c>
      <c r="Q3" s="16">
        <v>-0.02</v>
      </c>
      <c r="R3" s="2">
        <v>5</v>
      </c>
      <c r="S3" s="6" t="s">
        <v>34</v>
      </c>
      <c r="T3" s="5" t="s">
        <v>30</v>
      </c>
    </row>
    <row r="4" spans="1:20" ht="11.25" customHeight="1">
      <c r="A4" s="4">
        <v>2</v>
      </c>
      <c r="B4" s="1" t="s">
        <v>25</v>
      </c>
      <c r="C4" s="3">
        <v>39506</v>
      </c>
      <c r="D4" s="10">
        <v>5</v>
      </c>
      <c r="E4" s="11">
        <v>74</v>
      </c>
      <c r="F4" s="11">
        <v>3316</v>
      </c>
      <c r="G4" s="12">
        <v>454823</v>
      </c>
      <c r="H4" s="12">
        <v>3316</v>
      </c>
      <c r="I4" s="12">
        <v>454823</v>
      </c>
      <c r="J4" s="13">
        <v>137.16013268998793</v>
      </c>
      <c r="K4" s="13">
        <v>44.810810810810814</v>
      </c>
      <c r="L4" s="13">
        <v>663.2</v>
      </c>
      <c r="M4" s="13">
        <v>90964.6</v>
      </c>
      <c r="N4" s="16">
        <v>0.09718924939183446</v>
      </c>
      <c r="O4" s="16">
        <v>0.11653522526954455</v>
      </c>
      <c r="P4" s="16" t="s">
        <v>22</v>
      </c>
      <c r="Q4" s="16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39506</v>
      </c>
      <c r="D5" s="10">
        <v>10</v>
      </c>
      <c r="E5" s="11">
        <v>110</v>
      </c>
      <c r="F5" s="11">
        <v>3807</v>
      </c>
      <c r="G5" s="12">
        <v>424146</v>
      </c>
      <c r="H5" s="12">
        <v>3807</v>
      </c>
      <c r="I5" s="12">
        <v>424146</v>
      </c>
      <c r="J5" s="13">
        <v>111.41213553979512</v>
      </c>
      <c r="K5" s="13">
        <v>34.60909090909091</v>
      </c>
      <c r="L5" s="13">
        <v>380.7</v>
      </c>
      <c r="M5" s="13">
        <v>42414.6</v>
      </c>
      <c r="N5" s="16">
        <v>0.11158005803218148</v>
      </c>
      <c r="O5" s="16">
        <v>0.10867513221006027</v>
      </c>
      <c r="P5" s="16" t="s">
        <v>22</v>
      </c>
      <c r="Q5" s="16" t="s">
        <v>22</v>
      </c>
      <c r="R5" s="2">
        <v>1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21</v>
      </c>
      <c r="C6" s="3">
        <v>39506</v>
      </c>
      <c r="D6" s="10">
        <v>4</v>
      </c>
      <c r="E6" s="11">
        <v>48</v>
      </c>
      <c r="F6" s="11">
        <v>2964</v>
      </c>
      <c r="G6" s="12">
        <v>416822</v>
      </c>
      <c r="H6" s="12">
        <v>2964</v>
      </c>
      <c r="I6" s="12">
        <v>416822</v>
      </c>
      <c r="J6" s="13">
        <v>140.62820512820514</v>
      </c>
      <c r="K6" s="13">
        <v>61.75</v>
      </c>
      <c r="L6" s="13">
        <v>741</v>
      </c>
      <c r="M6" s="13">
        <v>104205.5</v>
      </c>
      <c r="N6" s="16">
        <v>0.08687241712828629</v>
      </c>
      <c r="O6" s="16">
        <v>0.10679856926167343</v>
      </c>
      <c r="P6" s="16" t="s">
        <v>22</v>
      </c>
      <c r="Q6" s="16" t="s">
        <v>22</v>
      </c>
      <c r="R6" s="2">
        <v>1</v>
      </c>
      <c r="S6" s="6" t="s">
        <v>23</v>
      </c>
      <c r="T6" s="5" t="s">
        <v>24</v>
      </c>
    </row>
    <row r="7" spans="1:20" ht="11.25" customHeight="1">
      <c r="A7" s="4">
        <v>5</v>
      </c>
      <c r="B7" s="1" t="s">
        <v>31</v>
      </c>
      <c r="C7" s="3">
        <v>39506</v>
      </c>
      <c r="D7" s="10">
        <v>4</v>
      </c>
      <c r="E7" s="11">
        <v>42</v>
      </c>
      <c r="F7" s="11">
        <v>2427</v>
      </c>
      <c r="G7" s="12">
        <v>320509</v>
      </c>
      <c r="H7" s="12">
        <v>2427</v>
      </c>
      <c r="I7" s="12">
        <v>320509</v>
      </c>
      <c r="J7" s="13">
        <v>132.0597445405851</v>
      </c>
      <c r="K7" s="13">
        <v>57.785714285714285</v>
      </c>
      <c r="L7" s="13">
        <v>606.75</v>
      </c>
      <c r="M7" s="13">
        <v>80127.25</v>
      </c>
      <c r="N7" s="16">
        <v>0.07113338608986196</v>
      </c>
      <c r="O7" s="16">
        <v>0.08212115155987373</v>
      </c>
      <c r="P7" s="16" t="s">
        <v>22</v>
      </c>
      <c r="Q7" s="16" t="s">
        <v>22</v>
      </c>
      <c r="R7" s="2">
        <v>1</v>
      </c>
      <c r="S7" s="6" t="s">
        <v>32</v>
      </c>
      <c r="T7" s="5" t="s">
        <v>27</v>
      </c>
    </row>
    <row r="8" spans="1:20" ht="11.25" customHeight="1">
      <c r="A8" s="4">
        <v>6</v>
      </c>
      <c r="B8" s="1" t="s">
        <v>35</v>
      </c>
      <c r="C8" s="3">
        <v>39492</v>
      </c>
      <c r="D8" s="10">
        <v>9</v>
      </c>
      <c r="E8" s="11">
        <v>82</v>
      </c>
      <c r="F8" s="11">
        <v>2441</v>
      </c>
      <c r="G8" s="12">
        <v>309889</v>
      </c>
      <c r="H8" s="12">
        <v>15310</v>
      </c>
      <c r="I8" s="12">
        <v>1828710</v>
      </c>
      <c r="J8" s="13">
        <v>126.95165915608358</v>
      </c>
      <c r="K8" s="13">
        <v>29.76829268292683</v>
      </c>
      <c r="L8" s="13">
        <v>271.22222222222223</v>
      </c>
      <c r="M8" s="13">
        <v>34432.11111111111</v>
      </c>
      <c r="N8" s="16">
        <v>0.07154371464579853</v>
      </c>
      <c r="O8" s="16">
        <v>0.07940008404050343</v>
      </c>
      <c r="P8" s="16">
        <v>-0.14</v>
      </c>
      <c r="Q8" s="16">
        <v>-0.15</v>
      </c>
      <c r="R8" s="2">
        <v>3</v>
      </c>
      <c r="S8" s="6" t="s">
        <v>36</v>
      </c>
      <c r="T8" s="5" t="s">
        <v>30</v>
      </c>
    </row>
    <row r="9" spans="1:20" ht="11.25" customHeight="1">
      <c r="A9" s="4">
        <v>7</v>
      </c>
      <c r="B9" s="1" t="s">
        <v>37</v>
      </c>
      <c r="C9" s="3">
        <v>39492</v>
      </c>
      <c r="D9" s="10">
        <v>4</v>
      </c>
      <c r="E9" s="11">
        <v>46</v>
      </c>
      <c r="F9" s="11">
        <v>1350</v>
      </c>
      <c r="G9" s="12">
        <v>182793</v>
      </c>
      <c r="H9" s="12">
        <v>7793</v>
      </c>
      <c r="I9" s="12">
        <v>1013270</v>
      </c>
      <c r="J9" s="13">
        <v>135.40222222222224</v>
      </c>
      <c r="K9" s="13">
        <v>29.347826086956523</v>
      </c>
      <c r="L9" s="13">
        <v>337.5</v>
      </c>
      <c r="M9" s="13">
        <v>45698.25</v>
      </c>
      <c r="N9" s="16">
        <v>0.039567396465312585</v>
      </c>
      <c r="O9" s="16">
        <v>0.04683541384823515</v>
      </c>
      <c r="P9" s="16">
        <v>-0.08</v>
      </c>
      <c r="Q9" s="16">
        <v>-0.1</v>
      </c>
      <c r="R9" s="2">
        <v>3</v>
      </c>
      <c r="S9" s="6" t="s">
        <v>38</v>
      </c>
      <c r="T9" s="5" t="s">
        <v>39</v>
      </c>
    </row>
    <row r="10" spans="1:20" ht="11.25" customHeight="1">
      <c r="A10" s="4">
        <v>8</v>
      </c>
      <c r="B10" s="1" t="s">
        <v>42</v>
      </c>
      <c r="C10" s="3">
        <v>39471</v>
      </c>
      <c r="D10" s="10">
        <v>8</v>
      </c>
      <c r="E10" s="11">
        <v>42</v>
      </c>
      <c r="F10" s="11">
        <v>1817</v>
      </c>
      <c r="G10" s="12">
        <v>179818</v>
      </c>
      <c r="H10" s="12">
        <v>29825</v>
      </c>
      <c r="I10" s="12">
        <v>3645411</v>
      </c>
      <c r="J10" s="13">
        <v>98.9642267473858</v>
      </c>
      <c r="K10" s="13">
        <v>43.26190476190476</v>
      </c>
      <c r="L10" s="13">
        <v>227.125</v>
      </c>
      <c r="M10" s="13">
        <v>22477.25</v>
      </c>
      <c r="N10" s="16">
        <v>0.053254784724054045</v>
      </c>
      <c r="O10" s="16">
        <v>0.04607315623334563</v>
      </c>
      <c r="P10" s="16">
        <v>-0.09</v>
      </c>
      <c r="Q10" s="16">
        <v>-0.1</v>
      </c>
      <c r="R10" s="2">
        <v>6</v>
      </c>
      <c r="S10" s="6" t="s">
        <v>43</v>
      </c>
      <c r="T10" s="5" t="s">
        <v>44</v>
      </c>
    </row>
    <row r="11" spans="1:20" ht="11.25" customHeight="1">
      <c r="A11" s="4">
        <v>9</v>
      </c>
      <c r="B11" s="1" t="s">
        <v>40</v>
      </c>
      <c r="C11" s="3">
        <v>39471</v>
      </c>
      <c r="D11" s="10">
        <v>10</v>
      </c>
      <c r="E11" s="11">
        <v>37</v>
      </c>
      <c r="F11" s="11">
        <v>1828</v>
      </c>
      <c r="G11" s="12">
        <v>173078</v>
      </c>
      <c r="H11" s="12">
        <v>43922</v>
      </c>
      <c r="I11" s="12">
        <v>5243890</v>
      </c>
      <c r="J11" s="13">
        <v>94.68161925601751</v>
      </c>
      <c r="K11" s="13">
        <v>49.4054054054054</v>
      </c>
      <c r="L11" s="13">
        <v>182.8</v>
      </c>
      <c r="M11" s="13">
        <v>17307.8</v>
      </c>
      <c r="N11" s="16">
        <v>0.05357718573228993</v>
      </c>
      <c r="O11" s="16">
        <v>0.04434622637641947</v>
      </c>
      <c r="P11" s="16">
        <v>-0.29</v>
      </c>
      <c r="Q11" s="16">
        <v>-0.29</v>
      </c>
      <c r="R11" s="2">
        <v>6</v>
      </c>
      <c r="S11" s="6" t="s">
        <v>41</v>
      </c>
      <c r="T11" s="5" t="s">
        <v>30</v>
      </c>
    </row>
    <row r="12" spans="1:20" ht="11.25" customHeight="1">
      <c r="A12" s="4">
        <v>10</v>
      </c>
      <c r="B12" s="1" t="s">
        <v>45</v>
      </c>
      <c r="C12" s="3">
        <v>39485</v>
      </c>
      <c r="D12" s="10">
        <v>5</v>
      </c>
      <c r="E12" s="11">
        <v>32</v>
      </c>
      <c r="F12" s="11">
        <v>869</v>
      </c>
      <c r="G12" s="12">
        <v>118154</v>
      </c>
      <c r="H12" s="12">
        <v>9729</v>
      </c>
      <c r="I12" s="12">
        <v>1258517</v>
      </c>
      <c r="J12" s="13">
        <v>135.96547756041426</v>
      </c>
      <c r="K12" s="13">
        <v>27.15625</v>
      </c>
      <c r="L12" s="13">
        <v>173.8</v>
      </c>
      <c r="M12" s="13">
        <v>23630.8</v>
      </c>
      <c r="N12" s="16">
        <v>0.025469679650634545</v>
      </c>
      <c r="O12" s="16">
        <v>0.030273541589800352</v>
      </c>
      <c r="P12" s="16">
        <v>-0.45</v>
      </c>
      <c r="Q12" s="16">
        <v>-0.42</v>
      </c>
      <c r="R12" s="2">
        <v>4</v>
      </c>
      <c r="S12" s="6" t="s">
        <v>46</v>
      </c>
      <c r="T12" s="5" t="s">
        <v>27</v>
      </c>
    </row>
    <row r="13" spans="1:20" ht="11.25" customHeight="1">
      <c r="A13" s="4">
        <v>11</v>
      </c>
      <c r="B13" s="1" t="s">
        <v>47</v>
      </c>
      <c r="C13" s="3">
        <v>39499</v>
      </c>
      <c r="D13" s="10">
        <v>5</v>
      </c>
      <c r="E13" s="11">
        <v>36</v>
      </c>
      <c r="F13" s="11">
        <v>950</v>
      </c>
      <c r="G13" s="12">
        <v>109009</v>
      </c>
      <c r="H13" s="12">
        <v>2379</v>
      </c>
      <c r="I13" s="12">
        <v>266020</v>
      </c>
      <c r="J13" s="13">
        <v>114.74631578947368</v>
      </c>
      <c r="K13" s="13">
        <v>26.38888888888889</v>
      </c>
      <c r="L13" s="13">
        <v>190</v>
      </c>
      <c r="M13" s="13">
        <v>21801.8</v>
      </c>
      <c r="N13" s="16">
        <v>0.0278437234385533</v>
      </c>
      <c r="O13" s="16">
        <v>0.027930400114787028</v>
      </c>
      <c r="P13" s="16">
        <v>0</v>
      </c>
      <c r="Q13" s="16">
        <v>0.03</v>
      </c>
      <c r="R13" s="2">
        <v>2</v>
      </c>
      <c r="S13" s="6" t="s">
        <v>48</v>
      </c>
      <c r="T13" s="5" t="s">
        <v>49</v>
      </c>
    </row>
    <row r="14" spans="1:20" ht="11.25" customHeight="1">
      <c r="A14" s="4">
        <v>12</v>
      </c>
      <c r="B14" s="1" t="s">
        <v>50</v>
      </c>
      <c r="C14" s="3">
        <v>39457</v>
      </c>
      <c r="D14" s="10">
        <v>8</v>
      </c>
      <c r="E14" s="11">
        <v>27</v>
      </c>
      <c r="F14" s="11">
        <v>998</v>
      </c>
      <c r="G14" s="12">
        <v>87959</v>
      </c>
      <c r="H14" s="12">
        <v>73676</v>
      </c>
      <c r="I14" s="12">
        <v>8485129</v>
      </c>
      <c r="J14" s="13">
        <v>88.13527054108216</v>
      </c>
      <c r="K14" s="13">
        <v>36.96296296296296</v>
      </c>
      <c r="L14" s="13">
        <v>124.75</v>
      </c>
      <c r="M14" s="13">
        <v>10994.875</v>
      </c>
      <c r="N14" s="16">
        <v>0.029250564201764414</v>
      </c>
      <c r="O14" s="16">
        <v>0.022536947074980527</v>
      </c>
      <c r="P14" s="16">
        <v>-0.63</v>
      </c>
      <c r="Q14" s="16">
        <v>-0.54</v>
      </c>
      <c r="R14" s="2">
        <v>8</v>
      </c>
      <c r="S14" s="6" t="s">
        <v>51</v>
      </c>
      <c r="T14" s="5" t="s">
        <v>27</v>
      </c>
    </row>
    <row r="15" spans="1:20" ht="11.25" customHeight="1">
      <c r="A15" s="4">
        <v>13</v>
      </c>
      <c r="B15" s="1" t="s">
        <v>56</v>
      </c>
      <c r="C15" s="3">
        <v>39478</v>
      </c>
      <c r="D15" s="10">
        <v>4</v>
      </c>
      <c r="E15" s="11">
        <v>18</v>
      </c>
      <c r="F15" s="11">
        <v>664</v>
      </c>
      <c r="G15" s="12">
        <v>78250</v>
      </c>
      <c r="H15" s="12">
        <v>6805</v>
      </c>
      <c r="I15" s="12">
        <v>853308</v>
      </c>
      <c r="J15" s="13">
        <v>117.84638554216868</v>
      </c>
      <c r="K15" s="13">
        <v>36.888888888888886</v>
      </c>
      <c r="L15" s="13">
        <v>166</v>
      </c>
      <c r="M15" s="13">
        <v>19562.5</v>
      </c>
      <c r="N15" s="16">
        <v>0.019461297224420412</v>
      </c>
      <c r="O15" s="16">
        <v>0.020049296929446972</v>
      </c>
      <c r="P15" s="16">
        <v>-0.13</v>
      </c>
      <c r="Q15" s="16">
        <v>-0.2</v>
      </c>
      <c r="R15" s="2">
        <v>5</v>
      </c>
      <c r="S15" s="6" t="s">
        <v>57</v>
      </c>
      <c r="T15" s="5" t="s">
        <v>24</v>
      </c>
    </row>
    <row r="16" spans="1:20" ht="11.25" customHeight="1">
      <c r="A16" s="4">
        <v>14</v>
      </c>
      <c r="B16" s="1" t="s">
        <v>58</v>
      </c>
      <c r="C16" s="3">
        <v>39492</v>
      </c>
      <c r="D16" s="10">
        <v>3</v>
      </c>
      <c r="E16" s="11">
        <v>32</v>
      </c>
      <c r="F16" s="11">
        <v>558</v>
      </c>
      <c r="G16" s="12">
        <v>66053</v>
      </c>
      <c r="H16" s="12">
        <v>2203</v>
      </c>
      <c r="I16" s="12">
        <v>263636</v>
      </c>
      <c r="J16" s="13">
        <v>118.37455197132617</v>
      </c>
      <c r="K16" s="13">
        <v>17.4375</v>
      </c>
      <c r="L16" s="13">
        <v>186</v>
      </c>
      <c r="M16" s="13">
        <v>22017.666666666668</v>
      </c>
      <c r="N16" s="16">
        <v>0.0163545238723292</v>
      </c>
      <c r="O16" s="16">
        <v>0.01692416881892346</v>
      </c>
      <c r="P16" s="16">
        <v>0.49</v>
      </c>
      <c r="Q16" s="16">
        <v>0.43</v>
      </c>
      <c r="R16" s="2">
        <v>3</v>
      </c>
      <c r="S16" s="6" t="s">
        <v>59</v>
      </c>
      <c r="T16" s="5" t="s">
        <v>44</v>
      </c>
    </row>
    <row r="17" spans="1:20" ht="11.25" customHeight="1">
      <c r="A17" s="4">
        <v>15</v>
      </c>
      <c r="B17" s="1" t="s">
        <v>54</v>
      </c>
      <c r="C17" s="3">
        <v>39492</v>
      </c>
      <c r="D17" s="10">
        <v>4</v>
      </c>
      <c r="E17" s="11">
        <v>19</v>
      </c>
      <c r="F17" s="11">
        <v>410</v>
      </c>
      <c r="G17" s="12">
        <v>53993</v>
      </c>
      <c r="H17" s="12">
        <v>3502</v>
      </c>
      <c r="I17" s="12">
        <v>473636</v>
      </c>
      <c r="J17" s="13">
        <v>131.69024390243902</v>
      </c>
      <c r="K17" s="13">
        <v>21.57894736842105</v>
      </c>
      <c r="L17" s="13">
        <v>102.5</v>
      </c>
      <c r="M17" s="13">
        <v>13498.25</v>
      </c>
      <c r="N17" s="16">
        <v>0.012016764852428266</v>
      </c>
      <c r="O17" s="16">
        <v>0.013834142991841922</v>
      </c>
      <c r="P17" s="16">
        <v>-0.45</v>
      </c>
      <c r="Q17" s="16">
        <v>-0.48</v>
      </c>
      <c r="R17" s="2">
        <v>3</v>
      </c>
      <c r="S17" s="6" t="s">
        <v>55</v>
      </c>
      <c r="T17" s="5" t="s">
        <v>24</v>
      </c>
    </row>
    <row r="18" spans="1:20" ht="11.25" customHeight="1">
      <c r="A18" s="4">
        <v>16</v>
      </c>
      <c r="B18" s="1" t="s">
        <v>60</v>
      </c>
      <c r="C18" s="3">
        <v>39499</v>
      </c>
      <c r="D18" s="10">
        <v>4</v>
      </c>
      <c r="E18" s="11">
        <v>23</v>
      </c>
      <c r="F18" s="11">
        <v>482</v>
      </c>
      <c r="G18" s="12">
        <v>47498</v>
      </c>
      <c r="H18" s="12">
        <v>1309</v>
      </c>
      <c r="I18" s="12">
        <v>151300</v>
      </c>
      <c r="J18" s="13">
        <v>98.54356846473028</v>
      </c>
      <c r="K18" s="13">
        <v>20.956521739130434</v>
      </c>
      <c r="L18" s="13">
        <v>120.5</v>
      </c>
      <c r="M18" s="13">
        <v>11874.5</v>
      </c>
      <c r="N18" s="16">
        <v>0.014127025997244937</v>
      </c>
      <c r="O18" s="16">
        <v>0.012169987291436068</v>
      </c>
      <c r="P18" s="16">
        <v>-0.19</v>
      </c>
      <c r="Q18" s="16">
        <v>-0.36</v>
      </c>
      <c r="R18" s="2">
        <v>2</v>
      </c>
      <c r="S18" s="6" t="s">
        <v>61</v>
      </c>
      <c r="T18" s="5" t="s">
        <v>44</v>
      </c>
    </row>
    <row r="19" spans="1:20" ht="11.25" customHeight="1">
      <c r="A19" s="4">
        <v>17</v>
      </c>
      <c r="B19" s="1" t="s">
        <v>52</v>
      </c>
      <c r="C19" s="3">
        <v>39499</v>
      </c>
      <c r="D19" s="10">
        <v>1</v>
      </c>
      <c r="E19" s="11">
        <v>6</v>
      </c>
      <c r="F19" s="11">
        <v>327</v>
      </c>
      <c r="G19" s="12">
        <v>41875</v>
      </c>
      <c r="H19" s="12">
        <v>984</v>
      </c>
      <c r="I19" s="12">
        <v>123611</v>
      </c>
      <c r="J19" s="13">
        <v>128.05810397553518</v>
      </c>
      <c r="K19" s="13">
        <v>54.5</v>
      </c>
      <c r="L19" s="13">
        <v>327</v>
      </c>
      <c r="M19" s="13">
        <v>41875</v>
      </c>
      <c r="N19" s="16">
        <v>0.009584102699375714</v>
      </c>
      <c r="O19" s="16">
        <v>0.010729256344033124</v>
      </c>
      <c r="P19" s="16">
        <v>-0.08</v>
      </c>
      <c r="Q19" s="16">
        <v>-0.07</v>
      </c>
      <c r="R19" s="2">
        <v>2</v>
      </c>
      <c r="S19" s="6" t="s">
        <v>53</v>
      </c>
      <c r="T19" s="5" t="s">
        <v>44</v>
      </c>
    </row>
    <row r="20" spans="1:20" ht="11.25" customHeight="1">
      <c r="A20" s="4">
        <v>18</v>
      </c>
      <c r="B20" s="1" t="s">
        <v>72</v>
      </c>
      <c r="C20" s="3">
        <v>39478</v>
      </c>
      <c r="D20" s="10">
        <v>3</v>
      </c>
      <c r="E20" s="11">
        <v>18</v>
      </c>
      <c r="F20" s="11">
        <v>399</v>
      </c>
      <c r="G20" s="12">
        <v>41746</v>
      </c>
      <c r="H20" s="12">
        <v>3518</v>
      </c>
      <c r="I20" s="12">
        <v>436849</v>
      </c>
      <c r="J20" s="13">
        <v>104.6265664160401</v>
      </c>
      <c r="K20" s="13">
        <v>22.166666666666668</v>
      </c>
      <c r="L20" s="13">
        <v>133</v>
      </c>
      <c r="M20" s="13">
        <v>13915.333333333334</v>
      </c>
      <c r="N20" s="16">
        <v>0.011694363844192385</v>
      </c>
      <c r="O20" s="16">
        <v>0.010696203828967327</v>
      </c>
      <c r="P20" s="16">
        <v>0.04</v>
      </c>
      <c r="Q20" s="16">
        <v>-0.09</v>
      </c>
      <c r="R20" s="2">
        <v>5</v>
      </c>
      <c r="S20" s="6" t="s">
        <v>73</v>
      </c>
      <c r="T20" s="5" t="s">
        <v>39</v>
      </c>
    </row>
    <row r="21" spans="1:20" ht="11.25" customHeight="1">
      <c r="A21" s="4">
        <v>19</v>
      </c>
      <c r="B21" s="1" t="s">
        <v>74</v>
      </c>
      <c r="C21" s="3">
        <v>39485</v>
      </c>
      <c r="D21" s="10">
        <v>5</v>
      </c>
      <c r="E21" s="11">
        <v>22</v>
      </c>
      <c r="F21" s="11">
        <v>277</v>
      </c>
      <c r="G21" s="12">
        <v>29467</v>
      </c>
      <c r="H21" s="12">
        <v>2578</v>
      </c>
      <c r="I21" s="12">
        <v>313104</v>
      </c>
      <c r="J21" s="13">
        <v>106.37906137184116</v>
      </c>
      <c r="K21" s="13">
        <v>12.590909090909092</v>
      </c>
      <c r="L21" s="13">
        <v>55.4</v>
      </c>
      <c r="M21" s="13">
        <v>5893.4</v>
      </c>
      <c r="N21" s="16">
        <v>0.008118643571030804</v>
      </c>
      <c r="O21" s="16">
        <v>0.007550065592588038</v>
      </c>
      <c r="P21" s="16">
        <v>-0.21</v>
      </c>
      <c r="Q21" s="16">
        <v>-0.26</v>
      </c>
      <c r="R21" s="2">
        <v>4</v>
      </c>
      <c r="S21" s="6" t="s">
        <v>75</v>
      </c>
      <c r="T21" s="5" t="s">
        <v>27</v>
      </c>
    </row>
    <row r="22" spans="1:20" ht="11.25" customHeight="1">
      <c r="A22" s="4">
        <v>20</v>
      </c>
      <c r="B22" s="1" t="s">
        <v>76</v>
      </c>
      <c r="C22" s="3">
        <v>39464</v>
      </c>
      <c r="D22" s="10">
        <v>4</v>
      </c>
      <c r="E22" s="11">
        <v>12</v>
      </c>
      <c r="F22" s="11">
        <v>430</v>
      </c>
      <c r="G22" s="12">
        <v>25392</v>
      </c>
      <c r="H22" s="12">
        <v>11879</v>
      </c>
      <c r="I22" s="12">
        <v>1298043</v>
      </c>
      <c r="J22" s="13">
        <v>59.051162790697674</v>
      </c>
      <c r="K22" s="13">
        <v>35.833333333333336</v>
      </c>
      <c r="L22" s="13">
        <v>107.5</v>
      </c>
      <c r="M22" s="13">
        <v>6348</v>
      </c>
      <c r="N22" s="16">
        <v>0.01260294850376623</v>
      </c>
      <c r="O22" s="16">
        <v>0.006505964825974665</v>
      </c>
      <c r="P22" s="16">
        <v>-0.11</v>
      </c>
      <c r="Q22" s="16">
        <v>-0.13</v>
      </c>
      <c r="R22" s="2">
        <v>7</v>
      </c>
      <c r="S22" s="6" t="s">
        <v>77</v>
      </c>
      <c r="T22" s="5" t="s">
        <v>27</v>
      </c>
    </row>
    <row r="23" spans="1:20" ht="11.25" customHeight="1">
      <c r="A23" s="4">
        <v>21</v>
      </c>
      <c r="B23" s="1" t="s">
        <v>62</v>
      </c>
      <c r="C23" s="3">
        <v>39506</v>
      </c>
      <c r="D23" s="10">
        <v>2</v>
      </c>
      <c r="E23" s="11">
        <v>9</v>
      </c>
      <c r="F23" s="11">
        <v>222</v>
      </c>
      <c r="G23" s="12">
        <v>22272</v>
      </c>
      <c r="H23" s="12">
        <v>222</v>
      </c>
      <c r="I23" s="12">
        <v>22272</v>
      </c>
      <c r="J23" s="13">
        <v>100.32432432432432</v>
      </c>
      <c r="K23" s="13">
        <v>24.666666666666668</v>
      </c>
      <c r="L23" s="13">
        <v>111</v>
      </c>
      <c r="M23" s="13">
        <v>11136</v>
      </c>
      <c r="N23" s="16">
        <v>0.006506638529851403</v>
      </c>
      <c r="O23" s="16">
        <v>0.005706555159267003</v>
      </c>
      <c r="P23" s="16" t="s">
        <v>22</v>
      </c>
      <c r="Q23" s="16" t="s">
        <v>22</v>
      </c>
      <c r="R23" s="2">
        <v>1</v>
      </c>
      <c r="S23" s="6" t="s">
        <v>63</v>
      </c>
      <c r="T23" s="5" t="s">
        <v>30</v>
      </c>
    </row>
    <row r="24" spans="1:20" ht="11.25" customHeight="1">
      <c r="A24" s="4">
        <v>22</v>
      </c>
      <c r="B24" s="1" t="s">
        <v>64</v>
      </c>
      <c r="C24" s="3">
        <v>39457</v>
      </c>
      <c r="D24" s="10">
        <v>2</v>
      </c>
      <c r="E24" s="11">
        <v>2</v>
      </c>
      <c r="F24" s="11">
        <v>9</v>
      </c>
      <c r="G24" s="12">
        <v>14080</v>
      </c>
      <c r="H24" s="12">
        <v>3779</v>
      </c>
      <c r="I24" s="12">
        <v>330347</v>
      </c>
      <c r="J24" s="13">
        <v>1564.4444444444443</v>
      </c>
      <c r="K24" s="13">
        <v>4.5</v>
      </c>
      <c r="L24" s="13">
        <v>4.5</v>
      </c>
      <c r="M24" s="13">
        <v>7040</v>
      </c>
      <c r="N24" s="16">
        <v>0.0002637826431020839</v>
      </c>
      <c r="O24" s="16">
        <v>0.0036075923420653467</v>
      </c>
      <c r="P24" s="16">
        <v>-0.96</v>
      </c>
      <c r="Q24" s="16">
        <v>-0.19</v>
      </c>
      <c r="R24" s="2">
        <v>8</v>
      </c>
      <c r="S24" s="6" t="s">
        <v>66</v>
      </c>
      <c r="T24" s="5" t="s">
        <v>67</v>
      </c>
    </row>
    <row r="25" spans="1:20" ht="11.25" customHeight="1">
      <c r="A25" s="4">
        <v>23</v>
      </c>
      <c r="B25" s="1" t="s">
        <v>68</v>
      </c>
      <c r="C25" s="3">
        <v>39485</v>
      </c>
      <c r="D25" s="10">
        <v>1</v>
      </c>
      <c r="E25" s="11">
        <v>7</v>
      </c>
      <c r="F25" s="11">
        <v>110</v>
      </c>
      <c r="G25" s="12">
        <v>9390</v>
      </c>
      <c r="H25" s="12">
        <v>2573</v>
      </c>
      <c r="I25" s="12">
        <v>302301</v>
      </c>
      <c r="J25" s="13">
        <v>85.36363636363636</v>
      </c>
      <c r="K25" s="13">
        <v>15.714285714285714</v>
      </c>
      <c r="L25" s="13">
        <v>110</v>
      </c>
      <c r="M25" s="13">
        <v>9390</v>
      </c>
      <c r="N25" s="16">
        <v>0.003224010082358803</v>
      </c>
      <c r="O25" s="16">
        <v>0.002405915631533637</v>
      </c>
      <c r="P25" s="16">
        <v>-0.53</v>
      </c>
      <c r="Q25" s="16">
        <v>-0.65</v>
      </c>
      <c r="R25" s="2">
        <v>4</v>
      </c>
      <c r="S25" s="6" t="s">
        <v>69</v>
      </c>
      <c r="T25" s="5" t="s">
        <v>49</v>
      </c>
    </row>
    <row r="26" spans="1:20" ht="11.25" customHeight="1">
      <c r="A26" s="4">
        <v>24</v>
      </c>
      <c r="B26" s="1" t="s">
        <v>78</v>
      </c>
      <c r="C26" s="3">
        <v>39485</v>
      </c>
      <c r="D26" s="10">
        <v>1</v>
      </c>
      <c r="E26" s="11">
        <v>6</v>
      </c>
      <c r="F26" s="11">
        <v>75</v>
      </c>
      <c r="G26" s="12">
        <v>6675</v>
      </c>
      <c r="H26" s="12">
        <v>2433</v>
      </c>
      <c r="I26" s="12">
        <v>328048</v>
      </c>
      <c r="J26" s="13">
        <v>89</v>
      </c>
      <c r="K26" s="13">
        <v>12.5</v>
      </c>
      <c r="L26" s="13">
        <v>75</v>
      </c>
      <c r="M26" s="13">
        <v>6675</v>
      </c>
      <c r="N26" s="16">
        <v>0.0021981886925173657</v>
      </c>
      <c r="O26" s="16">
        <v>0.0017102754888697576</v>
      </c>
      <c r="P26" s="16">
        <v>-0.61</v>
      </c>
      <c r="Q26" s="16">
        <v>-0.65</v>
      </c>
      <c r="R26" s="2">
        <v>4</v>
      </c>
      <c r="S26" s="6" t="s">
        <v>79</v>
      </c>
      <c r="T26" s="5" t="s">
        <v>44</v>
      </c>
    </row>
    <row r="27" spans="1:20" ht="11.25" customHeight="1">
      <c r="A27" s="4">
        <v>25</v>
      </c>
      <c r="B27" s="1" t="s">
        <v>80</v>
      </c>
      <c r="C27" s="3">
        <v>39478</v>
      </c>
      <c r="D27" s="10">
        <v>2</v>
      </c>
      <c r="E27" s="11">
        <v>4</v>
      </c>
      <c r="F27" s="11">
        <v>37</v>
      </c>
      <c r="G27" s="12">
        <v>2781</v>
      </c>
      <c r="H27" s="12">
        <v>1409</v>
      </c>
      <c r="I27" s="12">
        <v>150073</v>
      </c>
      <c r="J27" s="13">
        <v>75.16216216216216</v>
      </c>
      <c r="K27" s="13">
        <v>9.25</v>
      </c>
      <c r="L27" s="13">
        <v>18.5</v>
      </c>
      <c r="M27" s="13">
        <v>1390.5</v>
      </c>
      <c r="N27" s="16">
        <v>0.0010844397549752338</v>
      </c>
      <c r="O27" s="16">
        <v>0.0007125507317673103</v>
      </c>
      <c r="P27" s="16">
        <v>-0.67</v>
      </c>
      <c r="Q27" s="16">
        <v>-0.72</v>
      </c>
      <c r="R27" s="2">
        <v>5</v>
      </c>
      <c r="S27" s="6" t="s">
        <v>81</v>
      </c>
      <c r="T27" s="5" t="s">
        <v>82</v>
      </c>
    </row>
    <row r="28" spans="1:20" ht="11.25" customHeight="1">
      <c r="A28" s="4">
        <v>26</v>
      </c>
      <c r="B28" s="1" t="s">
        <v>83</v>
      </c>
      <c r="C28" s="3">
        <v>39450</v>
      </c>
      <c r="D28" s="10">
        <v>1</v>
      </c>
      <c r="E28" s="11">
        <v>1</v>
      </c>
      <c r="F28" s="11">
        <v>9</v>
      </c>
      <c r="G28" s="12">
        <v>961</v>
      </c>
      <c r="H28" s="12">
        <v>770</v>
      </c>
      <c r="I28" s="12">
        <v>83304</v>
      </c>
      <c r="J28" s="13">
        <v>106.77777777777777</v>
      </c>
      <c r="K28" s="13">
        <v>9</v>
      </c>
      <c r="L28" s="13">
        <v>9</v>
      </c>
      <c r="M28" s="13">
        <v>961</v>
      </c>
      <c r="N28" s="16">
        <v>0.0002637826431020839</v>
      </c>
      <c r="O28" s="16">
        <v>0.0002462284261878408</v>
      </c>
      <c r="P28" s="16">
        <v>0.8</v>
      </c>
      <c r="Q28" s="16">
        <v>0.59</v>
      </c>
      <c r="R28" s="2">
        <v>9</v>
      </c>
      <c r="S28" s="6" t="s">
        <v>84</v>
      </c>
      <c r="T28" s="5" t="s">
        <v>39</v>
      </c>
    </row>
    <row r="29" spans="1:20" s="24" customFormat="1" ht="11.25" customHeight="1">
      <c r="A29" s="18"/>
      <c r="B29" s="17"/>
      <c r="C29" s="19" t="s">
        <v>70</v>
      </c>
      <c r="D29" s="14">
        <f>SUM($D$2:$D$28)</f>
        <v>120</v>
      </c>
      <c r="E29" s="20">
        <f>SUM($E$2:$E$28)</f>
        <v>869</v>
      </c>
      <c r="F29" s="20">
        <f>SUM($F$2:$F$28)</f>
        <v>34119</v>
      </c>
      <c r="G29" s="14">
        <f>SUM($G$2:$G$28)</f>
        <v>3902880</v>
      </c>
      <c r="H29" s="14"/>
      <c r="I29" s="14"/>
      <c r="J29" s="14"/>
      <c r="K29" s="14"/>
      <c r="L29" s="14"/>
      <c r="M29" s="14"/>
      <c r="N29" s="21"/>
      <c r="O29" s="21"/>
      <c r="P29" s="21"/>
      <c r="Q29" s="21"/>
      <c r="R29" s="22"/>
      <c r="S29" s="17"/>
      <c r="T29" s="23"/>
    </row>
    <row r="30" spans="1:20" ht="11.25" customHeight="1">
      <c r="A30" s="4"/>
      <c r="B30" s="1"/>
      <c r="C30" s="3"/>
      <c r="D30" s="10"/>
      <c r="E30" s="11"/>
      <c r="F30" s="11"/>
      <c r="G30" s="12"/>
      <c r="H30" s="12"/>
      <c r="I30" s="12"/>
      <c r="J30" s="13"/>
      <c r="K30" s="13"/>
      <c r="L30" s="13"/>
      <c r="M30" s="13"/>
      <c r="N30" s="16"/>
      <c r="O30" s="16"/>
      <c r="P30" s="16"/>
      <c r="Q30" s="16"/>
      <c r="R30" s="2"/>
      <c r="S30" s="6"/>
      <c r="T30" s="5"/>
    </row>
  </sheetData>
  <mergeCells count="1">
    <mergeCell ref="A1: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Entrant</cp:lastModifiedBy>
  <dcterms:created xsi:type="dcterms:W3CDTF">2008-03-03T13:47:06Z</dcterms:created>
  <dcterms:modified xsi:type="dcterms:W3CDTF">2008-03-04T11:47:57Z</dcterms:modified>
  <cp:category/>
  <cp:version/>
  <cp:contentType/>
  <cp:contentStatus/>
</cp:coreProperties>
</file>