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<sst xmlns="http://schemas.openxmlformats.org/spreadsheetml/2006/main" count="149" uniqueCount="65">
  <si>
    <t>RESULTS of FILMS for Weekend 18. 12. 2008 - 21. 12.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</si>
  <si>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</si>
  <si>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</si>
  <si>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</si>
  <si>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</si>
  <si>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</si>
  <si>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</si>
  <si>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</si>
  <si>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</si>
  <si>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</si>
  <si>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</si>
  <si>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</si>
  <si>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</si>
  <si>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</si>
  <si>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</si>
  <si>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</si>
  <si>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</si>
  <si>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</si>
  <si>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</si>
  <si>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</si>
  <si>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</si>
  <si>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DAY THE EARTH STOOD STILL, THE</t>
  </si>
  <si>
    <t>Deň keď sa zastavila zem</t>
  </si>
  <si>
    <t>TATRAFILM</t>
  </si>
  <si>
    <t>OPEN SEASON 2</t>
  </si>
  <si>
    <t>NEW</t>
  </si>
  <si>
    <t>Lovecká sezóna 2</t>
  </si>
  <si>
    <t>MADAGASCAR 2</t>
  </si>
  <si>
    <t>Madagaskar 2</t>
  </si>
  <si>
    <t>FOUR CHRISTMAS</t>
  </si>
  <si>
    <t>Vianoce na štvrtú</t>
  </si>
  <si>
    <t>CONTINENTAL FILM</t>
  </si>
  <si>
    <t>OTHER BOLYEN GIRL, THE</t>
  </si>
  <si>
    <t>Kráľova priazeň</t>
  </si>
  <si>
    <t>Palace Pictures</t>
  </si>
  <si>
    <t>ORPHANAGE, THE</t>
  </si>
  <si>
    <t>Sirotinec</t>
  </si>
  <si>
    <t>SPI International</t>
  </si>
  <si>
    <t>NIKO - LENTAJAN POIKA</t>
  </si>
  <si>
    <t>Niko a cesta ku hviezdam</t>
  </si>
  <si>
    <t>BODY OF LIES</t>
  </si>
  <si>
    <t>Pavučina lží</t>
  </si>
  <si>
    <t>PRIDE AND GLORY</t>
  </si>
  <si>
    <t>Česť a sláva</t>
  </si>
  <si>
    <t>2 DAYS IN PARIS</t>
  </si>
  <si>
    <t>2 dni v Paríži</t>
  </si>
  <si>
    <t>TAKEN</t>
  </si>
  <si>
    <t>96 hodín</t>
  </si>
  <si>
    <t>MAGIC BOX</t>
  </si>
  <si>
    <t>FORBIDDEN KINGDOM, THE</t>
  </si>
  <si>
    <t>Zakázané kráľovstvo</t>
  </si>
  <si>
    <t>HIGH SCHOOL MUSICAL 3: SENIOR YEAR</t>
  </si>
  <si>
    <t>High School Musical 3: Posledný rok</t>
  </si>
  <si>
    <t>SATURN</t>
  </si>
  <si>
    <t>Total Prints:</t>
  </si>
  <si>
    <t>RESULTS of FILMS for Weekend 18. 12. 2008 - 21. 12. 2008 Nationwide (incl. Bratislava)</t>
  </si>
  <si>
    <t>DEATH RACE</t>
  </si>
  <si>
    <t>Rallye smrti</t>
  </si>
  <si>
    <t>MALÉ OSLAVY</t>
  </si>
  <si>
    <t>Malé oslavy</t>
  </si>
  <si>
    <t>CINKA PANNA</t>
  </si>
  <si>
    <t>-</t>
  </si>
  <si>
    <t>Cinka panna</t>
  </si>
  <si>
    <t>NIGHTS IN RODANTHE</t>
  </si>
  <si>
    <t>Noci v Rodanthe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</si>
</sst>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10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  <font>
      <b/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4.8515625" style="0" customWidth="1"/>
    <col min="12" max="12" width="5.7109375" style="0" customWidth="1"/>
    <col min="13" max="13" width="6.57421875" style="0" customWidth="1"/>
    <col min="14" max="15" width="4.140625" style="0" customWidth="1"/>
    <col min="16" max="16" width="5.8515625" style="0" customWidth="1"/>
    <col min="17" max="17" width="5.57421875" style="0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39793</v>
      </c>
      <c r="D3" s="11">
        <v>6</v>
      </c>
      <c r="E3" s="12">
        <v>48</v>
      </c>
      <c r="F3" s="12">
        <v>2354</v>
      </c>
      <c r="G3" s="13">
        <v>371150</v>
      </c>
      <c r="H3" s="13">
        <v>8063</v>
      </c>
      <c r="I3" s="13">
        <v>1261164</v>
      </c>
      <c r="J3" s="14">
        <v>157.66779949022938</v>
      </c>
      <c r="K3" s="14">
        <v>49.041666666666664</v>
      </c>
      <c r="L3" s="14">
        <v>392.3333333333333</v>
      </c>
      <c r="M3" s="14">
        <v>61858.333333333336</v>
      </c>
      <c r="N3" s="17">
        <v>0.025752105896510228</v>
      </c>
      <c r="O3" s="17">
        <v>0.21955367574202517</v>
      </c>
      <c r="P3" s="17">
        <v>-0.44</v>
      </c>
      <c r="Q3" s="17">
        <v>-0.45</v>
      </c>
      <c r="R3" s="2">
        <v>2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39800</v>
      </c>
      <c r="D4" s="11">
        <v>4</v>
      </c>
      <c r="E4" s="12">
        <v>44</v>
      </c>
      <c r="F4" s="12">
        <v>1772</v>
      </c>
      <c r="G4" s="13">
        <v>256429</v>
      </c>
      <c r="H4" s="13">
        <v>1772</v>
      </c>
      <c r="I4" s="13">
        <v>256429</v>
      </c>
      <c r="J4" s="14">
        <v>144.71162528216703</v>
      </c>
      <c r="K4" s="14">
        <v>40.27272727272727</v>
      </c>
      <c r="L4" s="14">
        <v>443</v>
      </c>
      <c r="M4" s="14">
        <v>64107.25</v>
      </c>
      <c r="N4" s="17">
        <v>0.019385187616234548</v>
      </c>
      <c r="O4" s="17">
        <v>0.1516905011904938</v>
      </c>
      <c r="P4" s="17" t="s">
        <v>25</v>
      </c>
      <c r="Q4" s="17" t="s">
        <v>25</v>
      </c>
      <c r="R4" s="2">
        <v>1</v>
      </c>
      <c r="S4" s="6" t="s">
        <v>26</v>
      </c>
      <c r="T4" s="5" t="s">
        <v>23</v>
      </c>
    </row>
    <row r="5" spans="1:20" ht="11.25" customHeight="1">
      <c r="A5" s="4">
        <v>3</v>
      </c>
      <c r="B5" s="1" t="s">
        <v>27</v>
      </c>
      <c r="C5" s="3">
        <v>39765</v>
      </c>
      <c r="D5" s="11">
        <v>6</v>
      </c>
      <c r="E5" s="12">
        <v>54</v>
      </c>
      <c r="F5" s="12">
        <v>1589</v>
      </c>
      <c r="G5" s="13">
        <v>224357</v>
      </c>
      <c r="H5" s="13">
        <v>64887</v>
      </c>
      <c r="I5" s="13">
        <v>9265239</v>
      </c>
      <c r="J5" s="14">
        <v>141.19383259911893</v>
      </c>
      <c r="K5" s="14">
        <v>29.425925925925927</v>
      </c>
      <c r="L5" s="14">
        <v>264.8333333333333</v>
      </c>
      <c r="M5" s="14">
        <v>37392.833333333336</v>
      </c>
      <c r="N5" s="17">
        <v>0.017383218466250957</v>
      </c>
      <c r="O5" s="17">
        <v>0.13271831881571747</v>
      </c>
      <c r="P5" s="17">
        <v>-0.35</v>
      </c>
      <c r="Q5" s="17">
        <v>-0.34</v>
      </c>
      <c r="R5" s="2">
        <v>6</v>
      </c>
      <c r="S5" s="6" t="s">
        <v>28</v>
      </c>
      <c r="T5" s="5" t="s">
        <v>23</v>
      </c>
    </row>
    <row r="6" spans="1:20" ht="11.25" customHeight="1">
      <c r="A6" s="4">
        <v>4</v>
      </c>
      <c r="B6" s="1" t="s">
        <v>29</v>
      </c>
      <c r="C6" s="3">
        <v>39793</v>
      </c>
      <c r="D6" s="11">
        <v>2</v>
      </c>
      <c r="E6" s="12">
        <v>30</v>
      </c>
      <c r="F6" s="12">
        <v>1384</v>
      </c>
      <c r="G6" s="13">
        <v>213598</v>
      </c>
      <c r="H6" s="13">
        <v>4088</v>
      </c>
      <c r="I6" s="13">
        <v>497856</v>
      </c>
      <c r="J6" s="14">
        <v>154.33381502890174</v>
      </c>
      <c r="K6" s="14">
        <v>46.13333333333333</v>
      </c>
      <c r="L6" s="14">
        <v>692</v>
      </c>
      <c r="M6" s="14">
        <v>106799</v>
      </c>
      <c r="N6" s="17">
        <v>0.015140575429384094</v>
      </c>
      <c r="O6" s="17">
        <v>0.1263538354604475</v>
      </c>
      <c r="P6" s="17">
        <v>-0.23</v>
      </c>
      <c r="Q6" s="17">
        <v>-0.25</v>
      </c>
      <c r="R6" s="2">
        <v>2</v>
      </c>
      <c r="S6" s="6" t="s">
        <v>30</v>
      </c>
      <c r="T6" s="5" t="s">
        <v>31</v>
      </c>
    </row>
    <row r="7" spans="1:20" ht="11.25" customHeight="1">
      <c r="A7" s="4">
        <v>5</v>
      </c>
      <c r="B7" s="1" t="s">
        <v>32</v>
      </c>
      <c r="C7" s="3">
        <v>39800</v>
      </c>
      <c r="D7" s="11">
        <v>2</v>
      </c>
      <c r="E7" s="12">
        <v>35</v>
      </c>
      <c r="F7" s="12">
        <v>1985</v>
      </c>
      <c r="G7" s="13">
        <v>192761</v>
      </c>
      <c r="H7" s="13">
        <v>1985</v>
      </c>
      <c r="I7" s="13">
        <v>192761</v>
      </c>
      <c r="J7" s="14">
        <v>97.1088161209068</v>
      </c>
      <c r="K7" s="14">
        <v>56.714285714285715</v>
      </c>
      <c r="L7" s="14">
        <v>992.5</v>
      </c>
      <c r="M7" s="14">
        <v>96380.5</v>
      </c>
      <c r="N7" s="17">
        <v>0.021715348430149873</v>
      </c>
      <c r="O7" s="17">
        <v>0.11402771410402401</v>
      </c>
      <c r="P7" s="17" t="s">
        <v>25</v>
      </c>
      <c r="Q7" s="17" t="s">
        <v>25</v>
      </c>
      <c r="R7" s="2">
        <v>1</v>
      </c>
      <c r="S7" s="6" t="s">
        <v>33</v>
      </c>
      <c r="T7" s="5" t="s">
        <v>34</v>
      </c>
    </row>
    <row r="8" spans="1:20" ht="11.25" customHeight="1">
      <c r="A8" s="4">
        <v>6</v>
      </c>
      <c r="B8" s="1" t="s">
        <v>35</v>
      </c>
      <c r="C8" s="3">
        <v>39793</v>
      </c>
      <c r="D8" s="11">
        <v>2</v>
      </c>
      <c r="E8" s="12">
        <v>16</v>
      </c>
      <c r="F8" s="12">
        <v>630</v>
      </c>
      <c r="G8" s="13">
        <v>96497</v>
      </c>
      <c r="H8" s="13">
        <v>2139</v>
      </c>
      <c r="I8" s="13">
        <v>301739</v>
      </c>
      <c r="J8" s="14">
        <v>153.16984126984127</v>
      </c>
      <c r="K8" s="14">
        <v>39.375</v>
      </c>
      <c r="L8" s="14">
        <v>315</v>
      </c>
      <c r="M8" s="14">
        <v>48248.5</v>
      </c>
      <c r="N8" s="17">
        <v>0.006892024942566459</v>
      </c>
      <c r="O8" s="17">
        <v>0.05708277259350183</v>
      </c>
      <c r="P8" s="17">
        <v>-0.45</v>
      </c>
      <c r="Q8" s="17">
        <v>-0.38</v>
      </c>
      <c r="R8" s="2">
        <v>2</v>
      </c>
      <c r="S8" s="6" t="s">
        <v>36</v>
      </c>
      <c r="T8" s="5" t="s">
        <v>37</v>
      </c>
    </row>
    <row r="9" spans="1:20" ht="11.25" customHeight="1">
      <c r="A9" s="4">
        <v>7</v>
      </c>
      <c r="B9" s="1" t="s">
        <v>38</v>
      </c>
      <c r="C9" s="3">
        <v>39786</v>
      </c>
      <c r="D9" s="11">
        <v>2</v>
      </c>
      <c r="E9" s="12">
        <v>19</v>
      </c>
      <c r="F9" s="12">
        <v>480</v>
      </c>
      <c r="G9" s="13">
        <v>69200</v>
      </c>
      <c r="H9" s="13">
        <v>2818</v>
      </c>
      <c r="I9" s="13">
        <v>387005</v>
      </c>
      <c r="J9" s="14">
        <v>144.16666666666666</v>
      </c>
      <c r="K9" s="14">
        <v>25.263157894736842</v>
      </c>
      <c r="L9" s="14">
        <v>240</v>
      </c>
      <c r="M9" s="14">
        <v>34600</v>
      </c>
      <c r="N9" s="17">
        <v>0.005251066622907778</v>
      </c>
      <c r="O9" s="17">
        <v>0.0409352400952395</v>
      </c>
      <c r="P9" s="17">
        <v>-0.52</v>
      </c>
      <c r="Q9" s="17">
        <v>-0.47</v>
      </c>
      <c r="R9" s="2">
        <v>3</v>
      </c>
      <c r="S9" s="6" t="s">
        <v>39</v>
      </c>
      <c r="T9" s="5" t="s">
        <v>31</v>
      </c>
    </row>
    <row r="10" spans="1:20" ht="11.25" customHeight="1">
      <c r="A10" s="4">
        <v>8</v>
      </c>
      <c r="B10" s="1" t="s">
        <v>40</v>
      </c>
      <c r="C10" s="3">
        <v>39779</v>
      </c>
      <c r="D10" s="11">
        <v>2</v>
      </c>
      <c r="E10" s="12">
        <v>8</v>
      </c>
      <c r="F10" s="12">
        <v>420</v>
      </c>
      <c r="G10" s="13">
        <v>65808</v>
      </c>
      <c r="H10" s="13">
        <v>5389</v>
      </c>
      <c r="I10" s="13">
        <v>805105</v>
      </c>
      <c r="J10" s="14">
        <v>156.68571428571428</v>
      </c>
      <c r="K10" s="14">
        <v>52.5</v>
      </c>
      <c r="L10" s="14">
        <v>210</v>
      </c>
      <c r="M10" s="14">
        <v>32904</v>
      </c>
      <c r="N10" s="17">
        <v>0.004594683295044306</v>
      </c>
      <c r="O10" s="17">
        <v>0.03892870347091794</v>
      </c>
      <c r="P10" s="17">
        <v>-0.44</v>
      </c>
      <c r="Q10" s="17">
        <v>-0.34</v>
      </c>
      <c r="R10" s="2">
        <v>4</v>
      </c>
      <c r="S10" s="6" t="s">
        <v>41</v>
      </c>
      <c r="T10" s="5" t="s">
        <v>31</v>
      </c>
    </row>
    <row r="11" spans="1:20" ht="11.25" customHeight="1">
      <c r="A11" s="4">
        <v>9</v>
      </c>
      <c r="B11" s="1" t="s">
        <v>42</v>
      </c>
      <c r="C11" s="3">
        <v>39800</v>
      </c>
      <c r="D11" s="11">
        <v>1</v>
      </c>
      <c r="E11" s="12">
        <v>12</v>
      </c>
      <c r="F11" s="12">
        <v>385</v>
      </c>
      <c r="G11" s="13">
        <v>61694</v>
      </c>
      <c r="H11" s="13">
        <v>385</v>
      </c>
      <c r="I11" s="13">
        <v>61694</v>
      </c>
      <c r="J11" s="14">
        <v>160.24415584415584</v>
      </c>
      <c r="K11" s="14">
        <v>32.083333333333336</v>
      </c>
      <c r="L11" s="14">
        <v>385</v>
      </c>
      <c r="M11" s="14">
        <v>61694</v>
      </c>
      <c r="N11" s="17">
        <v>0.00421179302045728</v>
      </c>
      <c r="O11" s="17">
        <v>0.03649506795427321</v>
      </c>
      <c r="P11" s="17" t="s">
        <v>25</v>
      </c>
      <c r="Q11" s="17" t="s">
        <v>25</v>
      </c>
      <c r="R11" s="2">
        <v>1</v>
      </c>
      <c r="S11" s="6" t="s">
        <v>43</v>
      </c>
      <c r="T11" s="5" t="s">
        <v>31</v>
      </c>
    </row>
    <row r="12" spans="1:20" ht="11.25" customHeight="1">
      <c r="A12" s="4">
        <v>10</v>
      </c>
      <c r="B12" s="1" t="s">
        <v>44</v>
      </c>
      <c r="C12" s="3">
        <v>39779</v>
      </c>
      <c r="D12" s="11">
        <v>2</v>
      </c>
      <c r="E12" s="12">
        <v>14</v>
      </c>
      <c r="F12" s="12">
        <v>360</v>
      </c>
      <c r="G12" s="13">
        <v>58261</v>
      </c>
      <c r="H12" s="13">
        <v>4218</v>
      </c>
      <c r="I12" s="13">
        <v>612537</v>
      </c>
      <c r="J12" s="14">
        <v>161.8361111111111</v>
      </c>
      <c r="K12" s="14">
        <v>25.714285714285715</v>
      </c>
      <c r="L12" s="14">
        <v>180</v>
      </c>
      <c r="M12" s="14">
        <v>29130.5</v>
      </c>
      <c r="N12" s="17">
        <v>0.003938299967180834</v>
      </c>
      <c r="O12" s="17">
        <v>0.03446427779174492</v>
      </c>
      <c r="P12" s="17">
        <v>-0.24</v>
      </c>
      <c r="Q12" s="17">
        <v>-0.21</v>
      </c>
      <c r="R12" s="2">
        <v>4</v>
      </c>
      <c r="S12" s="6" t="s">
        <v>45</v>
      </c>
      <c r="T12" s="5" t="s">
        <v>34</v>
      </c>
    </row>
    <row r="13" spans="1:20" ht="11.25" customHeight="1">
      <c r="A13" s="4">
        <v>11</v>
      </c>
      <c r="B13" s="1" t="s">
        <v>46</v>
      </c>
      <c r="C13" s="3">
        <v>39793</v>
      </c>
      <c r="D13" s="11">
        <v>2</v>
      </c>
      <c r="E13" s="12">
        <v>13</v>
      </c>
      <c r="F13" s="12">
        <v>295</v>
      </c>
      <c r="G13" s="13">
        <v>44517</v>
      </c>
      <c r="H13" s="13">
        <v>790</v>
      </c>
      <c r="I13" s="13">
        <v>120158</v>
      </c>
      <c r="J13" s="14">
        <v>150.9050847457627</v>
      </c>
      <c r="K13" s="14">
        <v>22.692307692307693</v>
      </c>
      <c r="L13" s="14">
        <v>147.5</v>
      </c>
      <c r="M13" s="14">
        <v>22258.5</v>
      </c>
      <c r="N13" s="17">
        <v>0.003227218028662072</v>
      </c>
      <c r="O13" s="17">
        <v>0.026334018545083483</v>
      </c>
      <c r="P13" s="17">
        <v>-0.1</v>
      </c>
      <c r="Q13" s="17">
        <v>-0.14</v>
      </c>
      <c r="R13" s="2">
        <v>2</v>
      </c>
      <c r="S13" s="6" t="s">
        <v>47</v>
      </c>
      <c r="T13" s="5" t="s">
        <v>48</v>
      </c>
    </row>
    <row r="14" spans="1:20" ht="11.25" customHeight="1">
      <c r="A14" s="4">
        <v>12</v>
      </c>
      <c r="B14" s="1" t="s">
        <v>49</v>
      </c>
      <c r="C14" s="3">
        <v>39786</v>
      </c>
      <c r="D14" s="11">
        <v>2</v>
      </c>
      <c r="E14" s="12">
        <v>12</v>
      </c>
      <c r="F14" s="12">
        <v>234</v>
      </c>
      <c r="G14" s="13">
        <v>35636</v>
      </c>
      <c r="H14" s="13">
        <v>2240</v>
      </c>
      <c r="I14" s="13">
        <v>345807</v>
      </c>
      <c r="J14" s="14">
        <v>152.2905982905983</v>
      </c>
      <c r="K14" s="14">
        <v>19.5</v>
      </c>
      <c r="L14" s="14">
        <v>117</v>
      </c>
      <c r="M14" s="14">
        <v>17818</v>
      </c>
      <c r="N14" s="17">
        <v>0.002559894978667542</v>
      </c>
      <c r="O14" s="17">
        <v>0.021080465549623627</v>
      </c>
      <c r="P14" s="17">
        <v>-0.33</v>
      </c>
      <c r="Q14" s="17">
        <v>-0.35</v>
      </c>
      <c r="R14" s="2">
        <v>3</v>
      </c>
      <c r="S14" s="6" t="s">
        <v>50</v>
      </c>
      <c r="T14" s="5" t="s">
        <v>34</v>
      </c>
    </row>
    <row r="15" spans="1:20" ht="11.25" customHeight="1">
      <c r="A15" s="4">
        <v>13</v>
      </c>
      <c r="B15" s="1" t="s">
        <v>51</v>
      </c>
      <c r="C15" s="3">
        <v>39779</v>
      </c>
      <c r="D15" s="11">
        <v>2</v>
      </c>
      <c r="E15" s="12">
        <v>15</v>
      </c>
      <c r="F15" s="12">
        <v>79522</v>
      </c>
      <c r="G15" s="13">
        <v>567</v>
      </c>
      <c r="H15" s="13">
        <v>91448</v>
      </c>
      <c r="I15" s="13">
        <v>1641757</v>
      </c>
      <c r="J15" s="14">
        <v>0.0071301023616106235</v>
      </c>
      <c r="K15" s="14">
        <v>5301.466666666666</v>
      </c>
      <c r="L15" s="14">
        <v>39761</v>
      </c>
      <c r="M15" s="14">
        <v>283.5</v>
      </c>
      <c r="N15" s="17">
        <v>0.869948583305984</v>
      </c>
      <c r="O15" s="17">
        <v>0.000335408686907526</v>
      </c>
      <c r="P15" s="17">
        <v>74.81</v>
      </c>
      <c r="Q15" s="17">
        <v>-1</v>
      </c>
      <c r="R15" s="2">
        <v>4</v>
      </c>
      <c r="S15" s="6" t="s">
        <v>52</v>
      </c>
      <c r="T15" s="5" t="s">
        <v>53</v>
      </c>
    </row>
    <row r="16" spans="3:13" ht="12" customHeight="1">
      <c r="C16" s="7" t="s">
        <v>54</v>
      </c>
      <c r="D16" s="15">
        <f>SUM($D$2:$D$15)</f>
        <v>35</v>
      </c>
      <c r="E16" s="15">
        <f>SUM($E$2:$E$15)</f>
        <v>320</v>
      </c>
      <c r="F16" s="15">
        <f>SUM($F$2:$F$15)</f>
        <v>91410</v>
      </c>
      <c r="G16" s="15">
        <f>SUM($G$2:$G$15)</f>
        <v>1690475</v>
      </c>
      <c r="H16" s="16"/>
      <c r="I16" s="16"/>
      <c r="J16" s="16"/>
      <c r="K16" s="16"/>
      <c r="L16" s="16"/>
      <c r="M16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5" width="4.00390625" style="0" bestFit="1" customWidth="1"/>
    <col min="6" max="6" width="7.421875" style="0" bestFit="1" customWidth="1"/>
    <col min="7" max="7" width="8.8515625" style="0" bestFit="1" customWidth="1"/>
    <col min="8" max="8" width="6.57421875" style="0" bestFit="1" customWidth="1"/>
    <col min="9" max="9" width="8.7109375" style="0" bestFit="1" customWidth="1"/>
    <col min="10" max="10" width="3.57421875" style="0" bestFit="1" customWidth="1"/>
    <col min="11" max="11" width="4.8515625" style="0" bestFit="1" customWidth="1"/>
    <col min="12" max="13" width="5.7109375" style="0" bestFit="1" customWidth="1"/>
    <col min="14" max="15" width="4.140625" style="0" bestFit="1" customWidth="1"/>
    <col min="16" max="16" width="5.8515625" style="0" bestFit="1" customWidth="1"/>
    <col min="17" max="17" width="4.7109375" style="0" bestFit="1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27</v>
      </c>
      <c r="C3" s="3">
        <v>39765</v>
      </c>
      <c r="D3" s="11">
        <v>15</v>
      </c>
      <c r="E3" s="12">
        <v>156</v>
      </c>
      <c r="F3" s="12">
        <v>6764</v>
      </c>
      <c r="G3" s="13">
        <v>723895</v>
      </c>
      <c r="H3" s="13">
        <v>181506</v>
      </c>
      <c r="I3" s="13">
        <v>21845474</v>
      </c>
      <c r="J3" s="14">
        <v>107.02173270254288</v>
      </c>
      <c r="K3" s="14">
        <v>43.35897435897436</v>
      </c>
      <c r="L3" s="14">
        <v>450.93333333333334</v>
      </c>
      <c r="M3" s="14">
        <v>48259.666666666664</v>
      </c>
      <c r="N3" s="17">
        <v>0.016704740501092823</v>
      </c>
      <c r="O3" s="17">
        <v>0.21607696560057216</v>
      </c>
      <c r="P3" s="17">
        <v>-0.38</v>
      </c>
      <c r="Q3" s="17">
        <v>-0.36</v>
      </c>
      <c r="R3" s="2">
        <v>6</v>
      </c>
      <c r="S3" s="6" t="s">
        <v>28</v>
      </c>
      <c r="T3" s="5" t="s">
        <v>23</v>
      </c>
    </row>
    <row r="4" spans="1:20" ht="11.25" customHeight="1">
      <c r="A4" s="4">
        <v>2</v>
      </c>
      <c r="B4" s="1" t="s">
        <v>21</v>
      </c>
      <c r="C4" s="3">
        <v>39793</v>
      </c>
      <c r="D4" s="11">
        <v>10</v>
      </c>
      <c r="E4" s="12">
        <v>79</v>
      </c>
      <c r="F4" s="12">
        <v>3087</v>
      </c>
      <c r="G4" s="13">
        <v>458177</v>
      </c>
      <c r="H4" s="13">
        <v>10570</v>
      </c>
      <c r="I4" s="13">
        <v>1555201</v>
      </c>
      <c r="J4" s="14">
        <v>148.42144476838354</v>
      </c>
      <c r="K4" s="14">
        <v>39.075949367088604</v>
      </c>
      <c r="L4" s="14">
        <v>308.7</v>
      </c>
      <c r="M4" s="14">
        <v>45817.7</v>
      </c>
      <c r="N4" s="17">
        <v>0.007623822283689169</v>
      </c>
      <c r="O4" s="17">
        <v>0.13676223190928705</v>
      </c>
      <c r="P4" s="17">
        <v>-0.44</v>
      </c>
      <c r="Q4" s="17">
        <v>-0.45</v>
      </c>
      <c r="R4" s="2">
        <v>2</v>
      </c>
      <c r="S4" s="6" t="s">
        <v>22</v>
      </c>
      <c r="T4" s="5" t="s">
        <v>23</v>
      </c>
    </row>
    <row r="5" spans="1:20" ht="11.25" customHeight="1">
      <c r="A5" s="4">
        <v>3</v>
      </c>
      <c r="B5" s="1" t="s">
        <v>29</v>
      </c>
      <c r="C5" s="3">
        <v>39793</v>
      </c>
      <c r="D5" s="11">
        <v>7</v>
      </c>
      <c r="E5" s="12">
        <v>94</v>
      </c>
      <c r="F5" s="12">
        <v>3131</v>
      </c>
      <c r="G5" s="13">
        <v>431785</v>
      </c>
      <c r="H5" s="13">
        <v>8595</v>
      </c>
      <c r="I5" s="13">
        <v>1058927</v>
      </c>
      <c r="J5" s="14">
        <v>137.90641967422548</v>
      </c>
      <c r="K5" s="14">
        <v>33.308510638297875</v>
      </c>
      <c r="L5" s="14">
        <v>447.2857142857143</v>
      </c>
      <c r="M5" s="14">
        <v>61683.57142857143</v>
      </c>
      <c r="N5" s="17">
        <v>0.007732487065186521</v>
      </c>
      <c r="O5" s="17">
        <v>0.12888442742641273</v>
      </c>
      <c r="P5" s="17">
        <v>-0.16</v>
      </c>
      <c r="Q5" s="17">
        <v>-0.19</v>
      </c>
      <c r="R5" s="2">
        <v>2</v>
      </c>
      <c r="S5" s="6" t="s">
        <v>30</v>
      </c>
      <c r="T5" s="5" t="s">
        <v>31</v>
      </c>
    </row>
    <row r="6" spans="1:20" ht="11.25" customHeight="1">
      <c r="A6" s="4">
        <v>4</v>
      </c>
      <c r="B6" s="1" t="s">
        <v>24</v>
      </c>
      <c r="C6" s="3">
        <v>39800</v>
      </c>
      <c r="D6" s="11">
        <v>9</v>
      </c>
      <c r="E6" s="12">
        <v>81</v>
      </c>
      <c r="F6" s="12">
        <v>3261</v>
      </c>
      <c r="G6" s="13">
        <v>412145</v>
      </c>
      <c r="H6" s="13">
        <v>3261</v>
      </c>
      <c r="I6" s="13">
        <v>412145</v>
      </c>
      <c r="J6" s="14">
        <v>126.38607789021772</v>
      </c>
      <c r="K6" s="14">
        <v>40.25925925925926</v>
      </c>
      <c r="L6" s="14">
        <v>362.3333333333333</v>
      </c>
      <c r="M6" s="14">
        <v>45793.88888888889</v>
      </c>
      <c r="N6" s="17">
        <v>0.008053542101428696</v>
      </c>
      <c r="O6" s="17">
        <v>0.1230220418533735</v>
      </c>
      <c r="P6" s="17" t="s">
        <v>25</v>
      </c>
      <c r="Q6" s="17" t="s">
        <v>25</v>
      </c>
      <c r="R6" s="2">
        <v>1</v>
      </c>
      <c r="S6" s="6" t="s">
        <v>26</v>
      </c>
      <c r="T6" s="5" t="s">
        <v>23</v>
      </c>
    </row>
    <row r="7" spans="1:20" ht="11.25" customHeight="1">
      <c r="A7" s="4">
        <v>5</v>
      </c>
      <c r="B7" s="1" t="s">
        <v>38</v>
      </c>
      <c r="C7" s="3">
        <v>39786</v>
      </c>
      <c r="D7" s="11">
        <v>8</v>
      </c>
      <c r="E7" s="12">
        <v>90</v>
      </c>
      <c r="F7" s="12">
        <v>2219</v>
      </c>
      <c r="G7" s="13">
        <v>273032</v>
      </c>
      <c r="H7" s="13">
        <v>10695</v>
      </c>
      <c r="I7" s="13">
        <v>1290596</v>
      </c>
      <c r="J7" s="14">
        <v>123.0428120775124</v>
      </c>
      <c r="K7" s="14">
        <v>24.655555555555555</v>
      </c>
      <c r="L7" s="14">
        <v>277.375</v>
      </c>
      <c r="M7" s="14">
        <v>34129</v>
      </c>
      <c r="N7" s="17">
        <v>0.005480162503241421</v>
      </c>
      <c r="O7" s="17">
        <v>0.0814979051821817</v>
      </c>
      <c r="P7" s="17">
        <v>-0.21</v>
      </c>
      <c r="Q7" s="17">
        <v>-0.21</v>
      </c>
      <c r="R7" s="2">
        <v>3</v>
      </c>
      <c r="S7" s="6" t="s">
        <v>39</v>
      </c>
      <c r="T7" s="5" t="s">
        <v>31</v>
      </c>
    </row>
    <row r="8" spans="1:20" ht="11.25" customHeight="1">
      <c r="A8" s="4">
        <v>6</v>
      </c>
      <c r="B8" s="1" t="s">
        <v>32</v>
      </c>
      <c r="C8" s="3">
        <v>39800</v>
      </c>
      <c r="D8" s="11">
        <v>4</v>
      </c>
      <c r="E8" s="12">
        <v>46</v>
      </c>
      <c r="F8" s="12">
        <v>2324</v>
      </c>
      <c r="G8" s="13">
        <v>236021</v>
      </c>
      <c r="H8" s="13">
        <v>2324</v>
      </c>
      <c r="I8" s="13">
        <v>236021</v>
      </c>
      <c r="J8" s="14">
        <v>101.55808950086059</v>
      </c>
      <c r="K8" s="14">
        <v>50.52173913043478</v>
      </c>
      <c r="L8" s="14">
        <v>581</v>
      </c>
      <c r="M8" s="14">
        <v>59005.25</v>
      </c>
      <c r="N8" s="17">
        <v>0.0057394761863601</v>
      </c>
      <c r="O8" s="17">
        <v>0.07045041269522878</v>
      </c>
      <c r="P8" s="17" t="s">
        <v>25</v>
      </c>
      <c r="Q8" s="17" t="s">
        <v>25</v>
      </c>
      <c r="R8" s="2">
        <v>1</v>
      </c>
      <c r="S8" s="6" t="s">
        <v>33</v>
      </c>
      <c r="T8" s="5" t="s">
        <v>34</v>
      </c>
    </row>
    <row r="9" spans="1:20" ht="11.25" customHeight="1">
      <c r="A9" s="4">
        <v>7</v>
      </c>
      <c r="B9" s="1" t="s">
        <v>35</v>
      </c>
      <c r="C9" s="3">
        <v>39793</v>
      </c>
      <c r="D9" s="11">
        <v>8</v>
      </c>
      <c r="E9" s="12">
        <v>40</v>
      </c>
      <c r="F9" s="12">
        <v>1381</v>
      </c>
      <c r="G9" s="13">
        <v>186783</v>
      </c>
      <c r="H9" s="13">
        <v>4509</v>
      </c>
      <c r="I9" s="13">
        <v>587928</v>
      </c>
      <c r="J9" s="14">
        <v>135.25199131064446</v>
      </c>
      <c r="K9" s="14">
        <v>34.525</v>
      </c>
      <c r="L9" s="14">
        <v>172.625</v>
      </c>
      <c r="M9" s="14">
        <v>23347.875</v>
      </c>
      <c r="N9" s="17">
        <v>0.003410592346541867</v>
      </c>
      <c r="O9" s="17">
        <v>0.05575325684770812</v>
      </c>
      <c r="P9" s="17">
        <v>-0.4</v>
      </c>
      <c r="Q9" s="17">
        <v>-0.37</v>
      </c>
      <c r="R9" s="2">
        <v>2</v>
      </c>
      <c r="S9" s="6" t="s">
        <v>36</v>
      </c>
      <c r="T9" s="5" t="s">
        <v>37</v>
      </c>
    </row>
    <row r="10" spans="1:20" ht="11.25" customHeight="1">
      <c r="A10" s="4">
        <v>8</v>
      </c>
      <c r="B10" s="1" t="s">
        <v>40</v>
      </c>
      <c r="C10" s="3">
        <v>39779</v>
      </c>
      <c r="D10" s="11">
        <v>8</v>
      </c>
      <c r="E10" s="12">
        <v>55</v>
      </c>
      <c r="F10" s="12">
        <v>1345</v>
      </c>
      <c r="G10" s="13">
        <v>169657</v>
      </c>
      <c r="H10" s="13">
        <v>12888</v>
      </c>
      <c r="I10" s="13">
        <v>1755480</v>
      </c>
      <c r="J10" s="14">
        <v>126.13903345724907</v>
      </c>
      <c r="K10" s="14">
        <v>24.454545454545453</v>
      </c>
      <c r="L10" s="14">
        <v>168.125</v>
      </c>
      <c r="M10" s="14">
        <v>21207.125</v>
      </c>
      <c r="N10" s="17">
        <v>0.0033216847980440337</v>
      </c>
      <c r="O10" s="17">
        <v>0.05064128050738888</v>
      </c>
      <c r="P10" s="17">
        <v>-0.3</v>
      </c>
      <c r="Q10" s="17">
        <v>-0.32</v>
      </c>
      <c r="R10" s="2">
        <v>4</v>
      </c>
      <c r="S10" s="6" t="s">
        <v>41</v>
      </c>
      <c r="T10" s="5" t="s">
        <v>31</v>
      </c>
    </row>
    <row r="11" spans="1:20" ht="11.25" customHeight="1">
      <c r="A11" s="4">
        <v>9</v>
      </c>
      <c r="B11" s="1" t="s">
        <v>42</v>
      </c>
      <c r="C11" s="3">
        <v>39800</v>
      </c>
      <c r="D11" s="11">
        <v>4</v>
      </c>
      <c r="E11" s="12">
        <v>43</v>
      </c>
      <c r="F11" s="12">
        <v>891</v>
      </c>
      <c r="G11" s="13">
        <v>126999</v>
      </c>
      <c r="H11" s="13">
        <v>891</v>
      </c>
      <c r="I11" s="13">
        <v>126999</v>
      </c>
      <c r="J11" s="14">
        <v>142.53535353535352</v>
      </c>
      <c r="K11" s="14">
        <v>20.72093023255814</v>
      </c>
      <c r="L11" s="14">
        <v>222.75</v>
      </c>
      <c r="M11" s="14">
        <v>31749.75</v>
      </c>
      <c r="N11" s="17">
        <v>0.0022004618253213637</v>
      </c>
      <c r="O11" s="17">
        <v>0.037908202922118626</v>
      </c>
      <c r="P11" s="17" t="s">
        <v>25</v>
      </c>
      <c r="Q11" s="17" t="s">
        <v>25</v>
      </c>
      <c r="R11" s="2">
        <v>1</v>
      </c>
      <c r="S11" s="6" t="s">
        <v>43</v>
      </c>
      <c r="T11" s="5" t="s">
        <v>31</v>
      </c>
    </row>
    <row r="12" spans="1:20" ht="11.25" customHeight="1">
      <c r="A12" s="4">
        <v>10</v>
      </c>
      <c r="B12" s="1" t="s">
        <v>44</v>
      </c>
      <c r="C12" s="3">
        <v>39779</v>
      </c>
      <c r="D12" s="11">
        <v>4</v>
      </c>
      <c r="E12" s="12">
        <v>25</v>
      </c>
      <c r="F12" s="12">
        <v>606</v>
      </c>
      <c r="G12" s="13">
        <v>87215</v>
      </c>
      <c r="H12" s="13">
        <v>4980</v>
      </c>
      <c r="I12" s="13">
        <v>704538</v>
      </c>
      <c r="J12" s="14">
        <v>143.9191419141914</v>
      </c>
      <c r="K12" s="14">
        <v>24.24</v>
      </c>
      <c r="L12" s="14">
        <v>151.5</v>
      </c>
      <c r="M12" s="14">
        <v>21803.75</v>
      </c>
      <c r="N12" s="17">
        <v>0.00149661039971352</v>
      </c>
      <c r="O12" s="17">
        <v>0.026032991738931612</v>
      </c>
      <c r="P12" s="17">
        <v>0.29</v>
      </c>
      <c r="Q12" s="17">
        <v>0.18</v>
      </c>
      <c r="R12" s="2">
        <v>4</v>
      </c>
      <c r="S12" s="6" t="s">
        <v>45</v>
      </c>
      <c r="T12" s="5" t="s">
        <v>34</v>
      </c>
    </row>
    <row r="13" spans="1:20" ht="11.25" customHeight="1">
      <c r="A13" s="4">
        <v>11</v>
      </c>
      <c r="B13" s="1" t="s">
        <v>49</v>
      </c>
      <c r="C13" s="3">
        <v>39786</v>
      </c>
      <c r="D13" s="11">
        <v>4</v>
      </c>
      <c r="E13" s="12">
        <v>24</v>
      </c>
      <c r="F13" s="12">
        <v>422</v>
      </c>
      <c r="G13" s="13">
        <v>59717</v>
      </c>
      <c r="H13" s="13">
        <v>3497</v>
      </c>
      <c r="I13" s="13">
        <v>501236</v>
      </c>
      <c r="J13" s="14">
        <v>141.50947867298578</v>
      </c>
      <c r="K13" s="14">
        <v>17.583333333333332</v>
      </c>
      <c r="L13" s="14">
        <v>105.5</v>
      </c>
      <c r="M13" s="14">
        <v>14929.25</v>
      </c>
      <c r="N13" s="17">
        <v>0.0010421940407245964</v>
      </c>
      <c r="O13" s="17">
        <v>0.017825054952402445</v>
      </c>
      <c r="P13" s="17">
        <v>-0.35</v>
      </c>
      <c r="Q13" s="17">
        <v>-0.37</v>
      </c>
      <c r="R13" s="2">
        <v>3</v>
      </c>
      <c r="S13" s="6" t="s">
        <v>50</v>
      </c>
      <c r="T13" s="5" t="s">
        <v>34</v>
      </c>
    </row>
    <row r="14" spans="1:20" ht="11.25" customHeight="1">
      <c r="A14" s="4">
        <v>12</v>
      </c>
      <c r="B14" s="1" t="s">
        <v>56</v>
      </c>
      <c r="C14" s="3">
        <v>39772</v>
      </c>
      <c r="D14" s="11">
        <v>7</v>
      </c>
      <c r="E14" s="12">
        <v>25</v>
      </c>
      <c r="F14" s="12">
        <v>600</v>
      </c>
      <c r="G14" s="13">
        <v>53149</v>
      </c>
      <c r="H14" s="13">
        <v>8800</v>
      </c>
      <c r="I14" s="13">
        <v>1048375</v>
      </c>
      <c r="J14" s="14">
        <v>88.58166666666666</v>
      </c>
      <c r="K14" s="14">
        <v>24</v>
      </c>
      <c r="L14" s="14">
        <v>85.71428571428571</v>
      </c>
      <c r="M14" s="14">
        <v>7592.714285714285</v>
      </c>
      <c r="N14" s="17">
        <v>0.0014817924749638814</v>
      </c>
      <c r="O14" s="17">
        <v>0.01586455859579747</v>
      </c>
      <c r="P14" s="17">
        <v>-0.47</v>
      </c>
      <c r="Q14" s="17">
        <v>-0.54</v>
      </c>
      <c r="R14" s="2">
        <v>5</v>
      </c>
      <c r="S14" s="6" t="s">
        <v>57</v>
      </c>
      <c r="T14" s="5" t="s">
        <v>23</v>
      </c>
    </row>
    <row r="15" spans="1:20" ht="11.25" customHeight="1">
      <c r="A15" s="4">
        <v>13</v>
      </c>
      <c r="B15" s="1" t="s">
        <v>46</v>
      </c>
      <c r="C15" s="3">
        <v>39793</v>
      </c>
      <c r="D15" s="11">
        <v>2</v>
      </c>
      <c r="E15" s="12">
        <v>13</v>
      </c>
      <c r="F15" s="12">
        <v>295</v>
      </c>
      <c r="G15" s="13">
        <v>44517</v>
      </c>
      <c r="H15" s="13">
        <v>863</v>
      </c>
      <c r="I15" s="13">
        <v>129505</v>
      </c>
      <c r="J15" s="14">
        <v>150.9050847457627</v>
      </c>
      <c r="K15" s="14">
        <v>22.692307692307693</v>
      </c>
      <c r="L15" s="14">
        <v>147.5</v>
      </c>
      <c r="M15" s="14">
        <v>22258.5</v>
      </c>
      <c r="N15" s="17">
        <v>0.0007285479668572417</v>
      </c>
      <c r="O15" s="17">
        <v>0.01328797446817656</v>
      </c>
      <c r="P15" s="17">
        <v>-0.22</v>
      </c>
      <c r="Q15" s="17">
        <v>-0.24</v>
      </c>
      <c r="R15" s="2">
        <v>2</v>
      </c>
      <c r="S15" s="6" t="s">
        <v>47</v>
      </c>
      <c r="T15" s="5" t="s">
        <v>48</v>
      </c>
    </row>
    <row r="16" spans="1:20" ht="11.25" customHeight="1">
      <c r="A16" s="4">
        <v>14</v>
      </c>
      <c r="B16" s="1" t="s">
        <v>58</v>
      </c>
      <c r="C16" s="3">
        <v>39765</v>
      </c>
      <c r="D16" s="11">
        <v>5</v>
      </c>
      <c r="E16" s="12">
        <v>27</v>
      </c>
      <c r="F16" s="12">
        <v>223</v>
      </c>
      <c r="G16" s="13">
        <v>27161</v>
      </c>
      <c r="H16" s="13">
        <v>2450</v>
      </c>
      <c r="I16" s="13">
        <v>307119</v>
      </c>
      <c r="J16" s="14">
        <v>121.79820627802691</v>
      </c>
      <c r="K16" s="14">
        <v>8.25925925925926</v>
      </c>
      <c r="L16" s="14">
        <v>44.6</v>
      </c>
      <c r="M16" s="14">
        <v>5432.2</v>
      </c>
      <c r="N16" s="17">
        <v>0.0005507328698615758</v>
      </c>
      <c r="O16" s="17">
        <v>0.008107344936319687</v>
      </c>
      <c r="P16" s="17">
        <v>0.66</v>
      </c>
      <c r="Q16" s="17">
        <v>0.7</v>
      </c>
      <c r="R16" s="2">
        <v>6</v>
      </c>
      <c r="S16" s="6" t="s">
        <v>59</v>
      </c>
      <c r="T16" s="5" t="s">
        <v>31</v>
      </c>
    </row>
    <row r="17" spans="1:20" ht="11.25" customHeight="1">
      <c r="A17" s="4">
        <v>15</v>
      </c>
      <c r="B17" s="1" t="s">
        <v>60</v>
      </c>
      <c r="C17" s="3">
        <v>39744</v>
      </c>
      <c r="D17" s="11">
        <v>8</v>
      </c>
      <c r="E17" s="12">
        <v>14</v>
      </c>
      <c r="F17" s="12">
        <v>363</v>
      </c>
      <c r="G17" s="13">
        <v>24660</v>
      </c>
      <c r="H17" s="13">
        <v>18323</v>
      </c>
      <c r="I17" s="13">
        <v>2141927</v>
      </c>
      <c r="J17" s="14">
        <v>67.93388429752066</v>
      </c>
      <c r="K17" s="14">
        <v>25.928571428571427</v>
      </c>
      <c r="L17" s="14">
        <v>45.375</v>
      </c>
      <c r="M17" s="14">
        <v>3082.5</v>
      </c>
      <c r="N17" s="17">
        <v>0.0008964844473531481</v>
      </c>
      <c r="O17" s="17">
        <v>0.007360816101382258</v>
      </c>
      <c r="P17" s="17" t="s">
        <v>61</v>
      </c>
      <c r="Q17" s="17" t="s">
        <v>61</v>
      </c>
      <c r="R17" s="2">
        <v>9</v>
      </c>
      <c r="S17" s="6" t="s">
        <v>62</v>
      </c>
      <c r="T17" s="5" t="s">
        <v>23</v>
      </c>
    </row>
    <row r="18" spans="1:20" ht="11.25" customHeight="1">
      <c r="A18" s="4">
        <v>16</v>
      </c>
      <c r="B18" s="1">
        <v>12</v>
      </c>
      <c r="C18" s="3">
        <v>39779</v>
      </c>
      <c r="D18" s="11">
        <v>4</v>
      </c>
      <c r="E18" s="12">
        <v>15</v>
      </c>
      <c r="F18" s="12">
        <v>155</v>
      </c>
      <c r="G18" s="13">
        <v>18828</v>
      </c>
      <c r="H18" s="13">
        <v>1062</v>
      </c>
      <c r="I18" s="13">
        <v>129502</v>
      </c>
      <c r="J18" s="14">
        <v>121.47096774193548</v>
      </c>
      <c r="K18" s="14">
        <v>10.333333333333334</v>
      </c>
      <c r="L18" s="14">
        <v>38.75</v>
      </c>
      <c r="M18" s="14">
        <v>4707</v>
      </c>
      <c r="N18" s="17">
        <v>0.00038279638936566934</v>
      </c>
      <c r="O18" s="17">
        <v>0.005620009957697694</v>
      </c>
      <c r="P18" s="17">
        <v>0.61</v>
      </c>
      <c r="Q18" s="17">
        <v>0.49</v>
      </c>
      <c r="R18" s="2">
        <v>4</v>
      </c>
      <c r="S18" s="6">
        <v>12</v>
      </c>
      <c r="T18" s="5" t="s">
        <v>31</v>
      </c>
    </row>
    <row r="19" spans="1:20" ht="11.25" customHeight="1">
      <c r="A19" s="4">
        <v>17</v>
      </c>
      <c r="B19" s="1" t="s">
        <v>63</v>
      </c>
      <c r="C19" s="3">
        <v>39751</v>
      </c>
      <c r="D19" s="11">
        <v>6</v>
      </c>
      <c r="E19" s="12">
        <v>24</v>
      </c>
      <c r="F19" s="12">
        <v>151</v>
      </c>
      <c r="G19" s="13">
        <v>12614</v>
      </c>
      <c r="H19" s="13">
        <v>12643</v>
      </c>
      <c r="I19" s="13">
        <v>1669456</v>
      </c>
      <c r="J19" s="14">
        <v>83.5364238410596</v>
      </c>
      <c r="K19" s="14">
        <v>6.291666666666667</v>
      </c>
      <c r="L19" s="14">
        <v>25.166666666666668</v>
      </c>
      <c r="M19" s="14">
        <v>2102.3333333333335</v>
      </c>
      <c r="N19" s="17">
        <v>0.0003729177728659101</v>
      </c>
      <c r="O19" s="17">
        <v>0.003765179817633244</v>
      </c>
      <c r="P19" s="17">
        <v>-0.39</v>
      </c>
      <c r="Q19" s="17">
        <v>-0.42</v>
      </c>
      <c r="R19" s="2">
        <v>8</v>
      </c>
      <c r="S19" s="6" t="s">
        <v>64</v>
      </c>
      <c r="T19" s="5" t="s">
        <v>31</v>
      </c>
    </row>
    <row r="20" spans="1:20" ht="11.25" customHeight="1">
      <c r="A20" s="4">
        <v>18</v>
      </c>
      <c r="B20" s="1" t="s">
        <v>51</v>
      </c>
      <c r="C20" s="3">
        <v>39779</v>
      </c>
      <c r="D20" s="11">
        <v>10</v>
      </c>
      <c r="E20" s="12">
        <v>80</v>
      </c>
      <c r="F20" s="12">
        <v>377697</v>
      </c>
      <c r="G20" s="13">
        <v>3817</v>
      </c>
      <c r="H20" s="13">
        <v>409037</v>
      </c>
      <c r="I20" s="13">
        <v>3910678</v>
      </c>
      <c r="J20" s="14">
        <v>0.010105984426670055</v>
      </c>
      <c r="K20" s="14">
        <v>4721.2125</v>
      </c>
      <c r="L20" s="14">
        <v>37769.7</v>
      </c>
      <c r="M20" s="14">
        <v>381.7</v>
      </c>
      <c r="N20" s="17">
        <v>0.9327809540273885</v>
      </c>
      <c r="O20" s="17">
        <v>0.0011393444873875132</v>
      </c>
      <c r="P20" s="17">
        <v>93</v>
      </c>
      <c r="Q20" s="17">
        <v>-0.99</v>
      </c>
      <c r="R20" s="2">
        <v>4</v>
      </c>
      <c r="S20" s="6" t="s">
        <v>52</v>
      </c>
      <c r="T20" s="5" t="s">
        <v>53</v>
      </c>
    </row>
    <row r="21" spans="1:20" s="25" customFormat="1" ht="11.25" customHeight="1">
      <c r="A21" s="18"/>
      <c r="B21" s="19"/>
      <c r="C21" s="20" t="s">
        <v>54</v>
      </c>
      <c r="D21" s="15">
        <f>SUM($D$2:$D$20)</f>
        <v>123</v>
      </c>
      <c r="E21" s="21">
        <f>SUM($E$2:$E$20)</f>
        <v>931</v>
      </c>
      <c r="F21" s="21">
        <f>SUM($F$2:$F$20)</f>
        <v>404915</v>
      </c>
      <c r="G21" s="15">
        <f>SUM($G$2:$G$20)</f>
        <v>3350172</v>
      </c>
      <c r="H21" s="15"/>
      <c r="I21" s="15"/>
      <c r="J21" s="15"/>
      <c r="K21" s="15"/>
      <c r="L21" s="15"/>
      <c r="M21" s="15"/>
      <c r="N21" s="22"/>
      <c r="O21" s="22"/>
      <c r="P21" s="22"/>
      <c r="Q21" s="22"/>
      <c r="R21" s="23"/>
      <c r="S21" s="19"/>
      <c r="T21" s="24"/>
    </row>
  </sheetData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2008-12-22T14:20:28Z</dcterms:created>
  <dcterms:modified xsi:type="dcterms:W3CDTF">2008-12-22T14:21:23Z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