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<sst xmlns="http://schemas.openxmlformats.org/spreadsheetml/2006/main" count="171" uniqueCount="71">
  <si>
    <t>RESULTS of FILMS for Week 15. 1. 2009 - 21. 1. 2009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</si>
  <si>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</si>
  <si>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</si>
  <si>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</si>
  <si>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</si>
  <si>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</si>
  <si>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</si>
  <si>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</si>
  <si>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</si>
  <si>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</si>
  <si>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</si>
  <si>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</si>
  <si>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</si>
  <si>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</si>
  <si>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</si>
  <si>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</si>
  <si>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</si>
  <si>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</si>
  <si>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</si>
  <si>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</si>
  <si>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</si>
  <si>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TWILIGHT</t>
  </si>
  <si>
    <t>NEW</t>
  </si>
  <si>
    <t>Súmrak</t>
  </si>
  <si>
    <t>SPI International</t>
  </si>
  <si>
    <t>FLY TO THE MOON 3D</t>
  </si>
  <si>
    <t>Cesta na Mesiac 3D</t>
  </si>
  <si>
    <t>INTERSONIC</t>
  </si>
  <si>
    <t>WOMEN, THE</t>
  </si>
  <si>
    <t>Ženy</t>
  </si>
  <si>
    <t>TATRAFILM</t>
  </si>
  <si>
    <t>YES MAN</t>
  </si>
  <si>
    <t>Yes Man</t>
  </si>
  <si>
    <t>CONTINENTAL FILM</t>
  </si>
  <si>
    <t>CHANGELING</t>
  </si>
  <si>
    <t>Výmena</t>
  </si>
  <si>
    <t>AUSTRALIA</t>
  </si>
  <si>
    <t>Australia</t>
  </si>
  <si>
    <t>SAW V</t>
  </si>
  <si>
    <t>Saw V</t>
  </si>
  <si>
    <t>OTHER BOLEYN GIRL, THE</t>
  </si>
  <si>
    <t>Kráľova priazeň</t>
  </si>
  <si>
    <t>Palace Pictures</t>
  </si>
  <si>
    <t>OPEN SEASON 2</t>
  </si>
  <si>
    <t>Lovecká sezóna 2</t>
  </si>
  <si>
    <t>STRANGERS, THE</t>
  </si>
  <si>
    <t>Oni</t>
  </si>
  <si>
    <t>DISASTER MOVIE</t>
  </si>
  <si>
    <t>Disaster movie</t>
  </si>
  <si>
    <t>HIGH SCHOOL MUSICAL 3: SENIOR YEAR</t>
  </si>
  <si>
    <t>High School Musical 3: Posledný rok</t>
  </si>
  <si>
    <t>SATURN</t>
  </si>
  <si>
    <t>FOUR CHRISTMAS</t>
  </si>
  <si>
    <t>Vianoce na štvrtú</t>
  </si>
  <si>
    <t>DĚTI NOCI</t>
  </si>
  <si>
    <t>Děti noci</t>
  </si>
  <si>
    <t>ORPHANAGE, THE</t>
  </si>
  <si>
    <t>Sirotinec</t>
  </si>
  <si>
    <t>NIKO - LENTAJAN POIKA</t>
  </si>
  <si>
    <t>Niko a cesta ku hviezdam</t>
  </si>
  <si>
    <t>PRIDE AND GLORY</t>
  </si>
  <si>
    <t>Česť a sláva</t>
  </si>
  <si>
    <t>Total Prints:</t>
  </si>
  <si>
    <t>2 dni v Paríži</t>
  </si>
  <si>
    <t>2 DAYS IN PARIS</t>
  </si>
  <si>
    <t>MAGIC BOX</t>
  </si>
  <si>
    <t>96 hodín</t>
  </si>
  <si>
    <t>TAKEN</t>
  </si>
  <si>
    <t>Zakázané kráľovstvo</t>
  </si>
  <si>
    <t>FORBIDDEN KINGDOM, THE</t>
  </si>
  <si>
    <t>RESULTS of FILMS for Week 15. 1. 2009 - 21. 1. 2009 Nationwide (incl. Bratislava)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</si>
</sst>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3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1" applyNumberFormat="1" applyFont="1" applyFill="1" applyBorder="1" applyAlignment="1" applyProtection="1">
      <alignment/>
      <protection/>
    </xf>
    <xf numFmtId="0" fontId="1" fillId="0" borderId="0" xfId="51" applyNumberFormat="1" applyFont="1" applyFill="1" applyBorder="1" applyAlignment="1" applyProtection="1">
      <alignment horizontal="center"/>
      <protection locked="0"/>
    </xf>
    <xf numFmtId="0" fontId="0" fillId="0" borderId="0" xfId="51" applyNumberFormat="1" applyFont="1" applyFill="1" applyBorder="1" applyAlignment="1" applyProtection="1">
      <alignment horizontal="left" textRotation="90"/>
      <protection locked="0"/>
    </xf>
    <xf numFmtId="0" fontId="0" fillId="0" borderId="0" xfId="51" applyNumberFormat="1" applyFont="1" applyFill="1" applyBorder="1" applyAlignment="1" applyProtection="1">
      <alignment textRotation="90"/>
      <protection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 vertical="top" wrapText="1"/>
      <protection locked="0"/>
    </xf>
    <xf numFmtId="9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5.42187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9.8515625" style="0" bestFit="1" customWidth="1"/>
    <col min="8" max="8" width="5.7109375" style="0" customWidth="1"/>
    <col min="9" max="9" width="7.8515625" style="0" bestFit="1" customWidth="1"/>
    <col min="10" max="10" width="4.00390625" style="0" bestFit="1" customWidth="1"/>
    <col min="11" max="11" width="3.28125" style="0" customWidth="1"/>
    <col min="12" max="12" width="4.8515625" style="0" customWidth="1"/>
    <col min="13" max="13" width="7.8515625" style="0" bestFit="1" customWidth="1"/>
    <col min="14" max="15" width="4.140625" style="0" customWidth="1"/>
    <col min="16" max="17" width="4.7109375" style="0" customWidth="1"/>
    <col min="18" max="18" width="3.28125" style="0" bestFit="1" customWidth="1"/>
    <col min="19" max="19" width="23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12" customFormat="1" ht="102.7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</row>
    <row r="3" spans="1:20" ht="11.25" customHeight="1">
      <c r="A3" s="6">
        <v>1</v>
      </c>
      <c r="B3" s="2" t="s">
        <v>21</v>
      </c>
      <c r="C3" s="5">
        <v>39828</v>
      </c>
      <c r="D3" s="13">
        <v>4</v>
      </c>
      <c r="E3" s="14">
        <v>103</v>
      </c>
      <c r="F3" s="14">
        <v>8487</v>
      </c>
      <c r="G3" s="3">
        <v>42781.740000000005</v>
      </c>
      <c r="H3" s="13">
        <v>8487</v>
      </c>
      <c r="I3" s="3">
        <v>42781.740000000005</v>
      </c>
      <c r="J3" s="1">
        <v>5.040855425945565</v>
      </c>
      <c r="K3" s="13">
        <v>82.39805825242719</v>
      </c>
      <c r="L3" s="13">
        <v>2121.75</v>
      </c>
      <c r="M3" s="1">
        <v>10695.435000000001</v>
      </c>
      <c r="N3" s="16">
        <v>0.3521430646031285</v>
      </c>
      <c r="O3" s="16">
        <v>0.3545747104030625</v>
      </c>
      <c r="P3" s="16" t="s">
        <v>22</v>
      </c>
      <c r="Q3" s="16" t="s">
        <v>22</v>
      </c>
      <c r="R3" s="4">
        <v>1</v>
      </c>
      <c r="S3" s="8" t="s">
        <v>23</v>
      </c>
      <c r="T3" s="7" t="s">
        <v>24</v>
      </c>
    </row>
    <row r="4" spans="1:20" ht="11.25" customHeight="1">
      <c r="A4" s="6">
        <v>2</v>
      </c>
      <c r="B4" s="2" t="s">
        <v>25</v>
      </c>
      <c r="C4" s="5">
        <v>39828</v>
      </c>
      <c r="D4" s="13">
        <v>4</v>
      </c>
      <c r="E4" s="14">
        <v>68</v>
      </c>
      <c r="F4" s="14">
        <v>4081</v>
      </c>
      <c r="G4" s="3">
        <v>19897.06</v>
      </c>
      <c r="H4" s="13">
        <v>4081</v>
      </c>
      <c r="I4" s="3">
        <v>19897.06</v>
      </c>
      <c r="J4" s="1">
        <v>4.875535407988239</v>
      </c>
      <c r="K4" s="13">
        <v>60.01470588235294</v>
      </c>
      <c r="L4" s="13">
        <v>1020.25</v>
      </c>
      <c r="M4" s="1">
        <v>4974.265</v>
      </c>
      <c r="N4" s="16">
        <v>0.16932907348242812</v>
      </c>
      <c r="O4" s="16">
        <v>0.1649066701675144</v>
      </c>
      <c r="P4" s="16" t="s">
        <v>22</v>
      </c>
      <c r="Q4" s="16" t="s">
        <v>22</v>
      </c>
      <c r="R4" s="4">
        <v>1</v>
      </c>
      <c r="S4" s="8" t="s">
        <v>26</v>
      </c>
      <c r="T4" s="7" t="s">
        <v>27</v>
      </c>
    </row>
    <row r="5" spans="1:20" ht="11.25" customHeight="1">
      <c r="A5" s="6">
        <v>3</v>
      </c>
      <c r="B5" s="2" t="s">
        <v>28</v>
      </c>
      <c r="C5" s="5">
        <v>39828</v>
      </c>
      <c r="D5" s="13">
        <v>2</v>
      </c>
      <c r="E5" s="14">
        <v>43</v>
      </c>
      <c r="F5" s="14">
        <v>2589</v>
      </c>
      <c r="G5" s="3">
        <v>13536.84</v>
      </c>
      <c r="H5" s="13">
        <v>2589</v>
      </c>
      <c r="I5" s="3">
        <v>13536.84</v>
      </c>
      <c r="J5" s="1">
        <v>5.228597914252608</v>
      </c>
      <c r="K5" s="13">
        <v>60.2093023255814</v>
      </c>
      <c r="L5" s="13">
        <v>1294.5</v>
      </c>
      <c r="M5" s="1">
        <v>6768.42</v>
      </c>
      <c r="N5" s="16">
        <v>0.1074229285091905</v>
      </c>
      <c r="O5" s="16">
        <v>0.11219321894744327</v>
      </c>
      <c r="P5" s="16" t="s">
        <v>22</v>
      </c>
      <c r="Q5" s="16" t="s">
        <v>22</v>
      </c>
      <c r="R5" s="4">
        <v>1</v>
      </c>
      <c r="S5" s="8" t="s">
        <v>29</v>
      </c>
      <c r="T5" s="7" t="s">
        <v>30</v>
      </c>
    </row>
    <row r="6" spans="1:20" ht="11.25" customHeight="1">
      <c r="A6" s="6">
        <v>4</v>
      </c>
      <c r="B6" s="2" t="s">
        <v>31</v>
      </c>
      <c r="C6" s="5">
        <v>39821</v>
      </c>
      <c r="D6" s="13">
        <v>2</v>
      </c>
      <c r="E6" s="14">
        <v>46</v>
      </c>
      <c r="F6" s="14">
        <v>1873</v>
      </c>
      <c r="G6" s="3">
        <v>9494.1</v>
      </c>
      <c r="H6" s="13">
        <v>4916</v>
      </c>
      <c r="I6" s="3">
        <v>25091.019999999997</v>
      </c>
      <c r="J6" s="1">
        <v>5.068926855312333</v>
      </c>
      <c r="K6" s="13">
        <v>40.71739130434783</v>
      </c>
      <c r="L6" s="13">
        <v>936.5</v>
      </c>
      <c r="M6" s="1">
        <v>4747.05</v>
      </c>
      <c r="N6" s="16">
        <v>0.07771461765071988</v>
      </c>
      <c r="O6" s="16">
        <v>0.07868702296909184</v>
      </c>
      <c r="P6" s="16">
        <v>-0.38</v>
      </c>
      <c r="Q6" s="16">
        <v>-0.39</v>
      </c>
      <c r="R6" s="4">
        <v>2</v>
      </c>
      <c r="S6" s="8" t="s">
        <v>32</v>
      </c>
      <c r="T6" s="7" t="s">
        <v>33</v>
      </c>
    </row>
    <row r="7" spans="1:20" ht="11.25" customHeight="1">
      <c r="A7" s="6">
        <v>5</v>
      </c>
      <c r="B7" s="2" t="s">
        <v>34</v>
      </c>
      <c r="C7" s="5">
        <v>39821</v>
      </c>
      <c r="D7" s="13">
        <v>2</v>
      </c>
      <c r="E7" s="14">
        <v>31</v>
      </c>
      <c r="F7" s="14">
        <v>1292</v>
      </c>
      <c r="G7" s="3">
        <v>6721.820000000001</v>
      </c>
      <c r="H7" s="13">
        <v>3327</v>
      </c>
      <c r="I7" s="3">
        <v>17213.38</v>
      </c>
      <c r="J7" s="1">
        <v>5.20264705882353</v>
      </c>
      <c r="K7" s="13">
        <v>41.67741935483871</v>
      </c>
      <c r="L7" s="13">
        <v>646</v>
      </c>
      <c r="M7" s="1">
        <v>3360.9100000000003</v>
      </c>
      <c r="N7" s="16">
        <v>0.05360773411891623</v>
      </c>
      <c r="O7" s="16">
        <v>0.05571038905573998</v>
      </c>
      <c r="P7" s="16">
        <v>-0.37</v>
      </c>
      <c r="Q7" s="16">
        <v>-0.36</v>
      </c>
      <c r="R7" s="4">
        <v>2</v>
      </c>
      <c r="S7" s="8" t="s">
        <v>35</v>
      </c>
      <c r="T7" s="7" t="s">
        <v>30</v>
      </c>
    </row>
    <row r="8" spans="1:20" ht="11.25" customHeight="1">
      <c r="A8" s="6">
        <v>6</v>
      </c>
      <c r="B8" s="2" t="s">
        <v>36</v>
      </c>
      <c r="C8" s="5">
        <v>39807</v>
      </c>
      <c r="D8" s="13">
        <v>3</v>
      </c>
      <c r="E8" s="14">
        <v>23</v>
      </c>
      <c r="F8" s="14">
        <v>1267</v>
      </c>
      <c r="G8" s="3">
        <v>6690.58</v>
      </c>
      <c r="H8" s="13">
        <v>9048</v>
      </c>
      <c r="I8" s="3">
        <v>47826.7410436168</v>
      </c>
      <c r="J8" s="1">
        <v>5.280647198105761</v>
      </c>
      <c r="K8" s="13">
        <v>55.08695652173913</v>
      </c>
      <c r="L8" s="13">
        <v>422.3333333333333</v>
      </c>
      <c r="M8" s="1">
        <v>2230.193333333333</v>
      </c>
      <c r="N8" s="16">
        <v>0.05257043276212605</v>
      </c>
      <c r="O8" s="16">
        <v>0.05545147219183982</v>
      </c>
      <c r="P8" s="16">
        <v>-0.28</v>
      </c>
      <c r="Q8" s="16">
        <v>-0.28</v>
      </c>
      <c r="R8" s="4">
        <v>4</v>
      </c>
      <c r="S8" s="8" t="s">
        <v>37</v>
      </c>
      <c r="T8" s="7" t="s">
        <v>30</v>
      </c>
    </row>
    <row r="9" spans="1:20" ht="11.25" customHeight="1">
      <c r="A9" s="6">
        <v>7</v>
      </c>
      <c r="B9" s="2" t="s">
        <v>38</v>
      </c>
      <c r="C9" s="5">
        <v>39828</v>
      </c>
      <c r="D9" s="13">
        <v>2</v>
      </c>
      <c r="E9" s="14">
        <v>22</v>
      </c>
      <c r="F9" s="14">
        <v>1163</v>
      </c>
      <c r="G9" s="3">
        <v>5986.7699999999995</v>
      </c>
      <c r="H9" s="13">
        <v>1163</v>
      </c>
      <c r="I9" s="3">
        <v>5986.7699999999995</v>
      </c>
      <c r="J9" s="1">
        <v>5.147695614789337</v>
      </c>
      <c r="K9" s="13">
        <v>52.86363636363637</v>
      </c>
      <c r="L9" s="13">
        <v>581.5</v>
      </c>
      <c r="M9" s="1">
        <v>2993.3849999999998</v>
      </c>
      <c r="N9" s="16">
        <v>0.048255259117878924</v>
      </c>
      <c r="O9" s="16">
        <v>0.04961830068154642</v>
      </c>
      <c r="P9" s="16" t="s">
        <v>22</v>
      </c>
      <c r="Q9" s="16" t="s">
        <v>22</v>
      </c>
      <c r="R9" s="4">
        <v>1</v>
      </c>
      <c r="S9" s="8" t="s">
        <v>39</v>
      </c>
      <c r="T9" s="7" t="s">
        <v>33</v>
      </c>
    </row>
    <row r="10" spans="1:20" ht="11.25" customHeight="1">
      <c r="A10" s="6">
        <v>8</v>
      </c>
      <c r="B10" s="2" t="s">
        <v>40</v>
      </c>
      <c r="C10" s="5">
        <v>39800</v>
      </c>
      <c r="D10" s="13">
        <v>2</v>
      </c>
      <c r="E10" s="14">
        <v>47</v>
      </c>
      <c r="F10" s="14">
        <v>1168</v>
      </c>
      <c r="G10" s="3">
        <v>5089.6900000000005</v>
      </c>
      <c r="H10" s="13">
        <v>9447</v>
      </c>
      <c r="I10" s="3">
        <v>38375.20398260639</v>
      </c>
      <c r="J10" s="1">
        <v>4.357611301369864</v>
      </c>
      <c r="K10" s="13">
        <v>24.851063829787233</v>
      </c>
      <c r="L10" s="13">
        <v>584</v>
      </c>
      <c r="M10" s="1">
        <v>2544.8450000000003</v>
      </c>
      <c r="N10" s="16">
        <v>0.04846271938923696</v>
      </c>
      <c r="O10" s="16">
        <v>0.04218330899564541</v>
      </c>
      <c r="P10" s="16">
        <v>-0.11</v>
      </c>
      <c r="Q10" s="16">
        <v>-0.25</v>
      </c>
      <c r="R10" s="4">
        <v>5</v>
      </c>
      <c r="S10" s="8" t="s">
        <v>41</v>
      </c>
      <c r="T10" s="7" t="s">
        <v>42</v>
      </c>
    </row>
    <row r="11" spans="1:20" ht="11.25" customHeight="1">
      <c r="A11" s="6">
        <v>9</v>
      </c>
      <c r="B11" s="2" t="s">
        <v>43</v>
      </c>
      <c r="C11" s="5">
        <v>39800</v>
      </c>
      <c r="D11" s="13">
        <v>2</v>
      </c>
      <c r="E11" s="14">
        <v>32</v>
      </c>
      <c r="F11" s="14">
        <v>675</v>
      </c>
      <c r="G11" s="3">
        <v>3096.58</v>
      </c>
      <c r="H11" s="13">
        <v>7619</v>
      </c>
      <c r="I11" s="3">
        <v>36226.04293898957</v>
      </c>
      <c r="J11" s="1">
        <v>4.587525925925926</v>
      </c>
      <c r="K11" s="13">
        <v>21.09375</v>
      </c>
      <c r="L11" s="13">
        <v>337.5</v>
      </c>
      <c r="M11" s="1">
        <v>1548.29</v>
      </c>
      <c r="N11" s="16">
        <v>0.028007136633334716</v>
      </c>
      <c r="O11" s="16">
        <v>0.02566442965479934</v>
      </c>
      <c r="P11" s="16">
        <v>-0.25</v>
      </c>
      <c r="Q11" s="16">
        <v>-0.29</v>
      </c>
      <c r="R11" s="4">
        <v>5</v>
      </c>
      <c r="S11" s="8" t="s">
        <v>44</v>
      </c>
      <c r="T11" s="7" t="s">
        <v>30</v>
      </c>
    </row>
    <row r="12" spans="1:20" ht="11.25" customHeight="1">
      <c r="A12" s="6">
        <v>10</v>
      </c>
      <c r="B12" s="2" t="s">
        <v>45</v>
      </c>
      <c r="C12" s="5">
        <v>39821</v>
      </c>
      <c r="D12" s="13">
        <v>2</v>
      </c>
      <c r="E12" s="14">
        <v>31</v>
      </c>
      <c r="F12" s="14">
        <v>598</v>
      </c>
      <c r="G12" s="3">
        <v>3089.94</v>
      </c>
      <c r="H12" s="13">
        <v>2032</v>
      </c>
      <c r="I12" s="3">
        <v>10571.45</v>
      </c>
      <c r="J12" s="1">
        <v>5.167123745819398</v>
      </c>
      <c r="K12" s="13">
        <v>19.29032258064516</v>
      </c>
      <c r="L12" s="13">
        <v>299</v>
      </c>
      <c r="M12" s="1">
        <v>1544.97</v>
      </c>
      <c r="N12" s="16">
        <v>0.02481224845442098</v>
      </c>
      <c r="O12" s="16">
        <v>0.025609397389232853</v>
      </c>
      <c r="P12" s="16">
        <v>-0.58</v>
      </c>
      <c r="Q12" s="16">
        <v>-0.59</v>
      </c>
      <c r="R12" s="4">
        <v>2</v>
      </c>
      <c r="S12" s="8" t="s">
        <v>46</v>
      </c>
      <c r="T12" s="7" t="s">
        <v>42</v>
      </c>
    </row>
    <row r="13" spans="1:20" ht="11.25" customHeight="1">
      <c r="A13" s="6">
        <v>11</v>
      </c>
      <c r="B13" s="2" t="s">
        <v>47</v>
      </c>
      <c r="C13" s="5">
        <v>39814</v>
      </c>
      <c r="D13" s="13">
        <v>2</v>
      </c>
      <c r="E13" s="14">
        <v>23</v>
      </c>
      <c r="F13" s="14">
        <v>237</v>
      </c>
      <c r="G13" s="3">
        <v>1178.57</v>
      </c>
      <c r="H13" s="13">
        <v>1710</v>
      </c>
      <c r="I13" s="3">
        <v>8519.380000000001</v>
      </c>
      <c r="J13" s="1">
        <v>4.972869198312236</v>
      </c>
      <c r="K13" s="13">
        <v>10.304347826086957</v>
      </c>
      <c r="L13" s="13">
        <v>118.5</v>
      </c>
      <c r="M13" s="1">
        <v>589.285</v>
      </c>
      <c r="N13" s="16">
        <v>0.009833616862370855</v>
      </c>
      <c r="O13" s="16">
        <v>0.009767978498297107</v>
      </c>
      <c r="P13" s="16">
        <v>0.14</v>
      </c>
      <c r="Q13" s="16">
        <v>0.18</v>
      </c>
      <c r="R13" s="4">
        <v>3</v>
      </c>
      <c r="S13" s="8" t="s">
        <v>48</v>
      </c>
      <c r="T13" s="7" t="s">
        <v>33</v>
      </c>
    </row>
    <row r="14" spans="1:20" ht="11.25" customHeight="1">
      <c r="A14" s="6">
        <v>12</v>
      </c>
      <c r="B14" s="2" t="s">
        <v>49</v>
      </c>
      <c r="C14" s="5">
        <v>39779</v>
      </c>
      <c r="D14" s="13">
        <v>1</v>
      </c>
      <c r="E14" s="14">
        <v>7</v>
      </c>
      <c r="F14" s="14">
        <v>227</v>
      </c>
      <c r="G14" s="3">
        <v>1042.01</v>
      </c>
      <c r="H14" s="13">
        <v>15523</v>
      </c>
      <c r="I14" s="3">
        <v>71370.52349531966</v>
      </c>
      <c r="J14" s="1">
        <v>4.590352422907489</v>
      </c>
      <c r="K14" s="13">
        <v>32.42857142857143</v>
      </c>
      <c r="L14" s="13">
        <v>227</v>
      </c>
      <c r="M14" s="1">
        <v>1042.01</v>
      </c>
      <c r="N14" s="16">
        <v>0.009418696319654786</v>
      </c>
      <c r="O14" s="16">
        <v>0.008636170337791195</v>
      </c>
      <c r="P14" s="16">
        <v>-0.43</v>
      </c>
      <c r="Q14" s="16">
        <v>-0.44</v>
      </c>
      <c r="R14" s="4">
        <v>8</v>
      </c>
      <c r="S14" s="8" t="s">
        <v>50</v>
      </c>
      <c r="T14" s="7" t="s">
        <v>51</v>
      </c>
    </row>
    <row r="15" spans="1:20" ht="11.25" customHeight="1">
      <c r="A15" s="6">
        <v>13</v>
      </c>
      <c r="B15" s="2" t="s">
        <v>52</v>
      </c>
      <c r="C15" s="5">
        <v>39793</v>
      </c>
      <c r="D15" s="13">
        <v>1</v>
      </c>
      <c r="E15" s="14">
        <v>12</v>
      </c>
      <c r="F15" s="14">
        <v>130</v>
      </c>
      <c r="G15" s="3">
        <v>657.69</v>
      </c>
      <c r="H15" s="13">
        <v>6875</v>
      </c>
      <c r="I15" s="3">
        <v>31016.33494523004</v>
      </c>
      <c r="J15" s="1">
        <v>5.059153846153847</v>
      </c>
      <c r="K15" s="13">
        <v>10.833333333333334</v>
      </c>
      <c r="L15" s="13">
        <v>130</v>
      </c>
      <c r="M15" s="1">
        <v>657.69</v>
      </c>
      <c r="N15" s="16">
        <v>0.005393967055308908</v>
      </c>
      <c r="O15" s="16">
        <v>0.0054509293283767826</v>
      </c>
      <c r="P15" s="16">
        <v>-0.74</v>
      </c>
      <c r="Q15" s="16">
        <v>-0.75</v>
      </c>
      <c r="R15" s="4">
        <v>6</v>
      </c>
      <c r="S15" s="8" t="s">
        <v>53</v>
      </c>
      <c r="T15" s="7" t="s">
        <v>33</v>
      </c>
    </row>
    <row r="16" spans="1:20" ht="11.25" customHeight="1">
      <c r="A16" s="6">
        <v>14</v>
      </c>
      <c r="B16" s="2" t="s">
        <v>54</v>
      </c>
      <c r="C16" s="5">
        <v>39821</v>
      </c>
      <c r="D16" s="13">
        <v>1</v>
      </c>
      <c r="E16" s="14">
        <v>12</v>
      </c>
      <c r="F16" s="14">
        <v>132</v>
      </c>
      <c r="G16" s="3">
        <v>574.5799999999999</v>
      </c>
      <c r="H16" s="13">
        <v>474</v>
      </c>
      <c r="I16" s="3">
        <v>2107.7</v>
      </c>
      <c r="J16" s="1">
        <v>4.352878787878788</v>
      </c>
      <c r="K16" s="13">
        <v>11</v>
      </c>
      <c r="L16" s="13">
        <v>132</v>
      </c>
      <c r="M16" s="1">
        <v>574.5799999999999</v>
      </c>
      <c r="N16" s="16">
        <v>0.005476951163852123</v>
      </c>
      <c r="O16" s="16">
        <v>0.004762114329697474</v>
      </c>
      <c r="P16" s="16">
        <v>-0.61</v>
      </c>
      <c r="Q16" s="16">
        <v>-0.63</v>
      </c>
      <c r="R16" s="4">
        <v>2</v>
      </c>
      <c r="S16" s="8" t="s">
        <v>55</v>
      </c>
      <c r="T16" s="7" t="s">
        <v>33</v>
      </c>
    </row>
    <row r="17" spans="1:20" ht="11.25" customHeight="1">
      <c r="A17" s="6">
        <v>15</v>
      </c>
      <c r="B17" s="2" t="s">
        <v>56</v>
      </c>
      <c r="C17" s="5">
        <v>39793</v>
      </c>
      <c r="D17" s="13">
        <v>1</v>
      </c>
      <c r="E17" s="14">
        <v>9</v>
      </c>
      <c r="F17" s="14">
        <v>95</v>
      </c>
      <c r="G17" s="3">
        <v>500.22</v>
      </c>
      <c r="H17" s="13">
        <v>4966</v>
      </c>
      <c r="I17" s="3">
        <v>23171.187290712343</v>
      </c>
      <c r="J17" s="1">
        <v>5.2654736842105265</v>
      </c>
      <c r="K17" s="13">
        <v>10.555555555555555</v>
      </c>
      <c r="L17" s="13">
        <v>95</v>
      </c>
      <c r="M17" s="1">
        <v>500.22</v>
      </c>
      <c r="N17" s="16">
        <v>0.003941745155802664</v>
      </c>
      <c r="O17" s="16">
        <v>0.004145819259287254</v>
      </c>
      <c r="P17" s="16">
        <v>-0.85</v>
      </c>
      <c r="Q17" s="16">
        <v>-0.8200000000000001</v>
      </c>
      <c r="R17" s="4">
        <v>6</v>
      </c>
      <c r="S17" s="8" t="s">
        <v>57</v>
      </c>
      <c r="T17" s="7" t="s">
        <v>24</v>
      </c>
    </row>
    <row r="18" spans="1:20" ht="11.25" customHeight="1">
      <c r="A18" s="6">
        <v>16</v>
      </c>
      <c r="B18" s="2" t="s">
        <v>58</v>
      </c>
      <c r="C18" s="5">
        <v>39786</v>
      </c>
      <c r="D18" s="13">
        <v>2</v>
      </c>
      <c r="E18" s="14">
        <v>5</v>
      </c>
      <c r="F18" s="14">
        <v>78</v>
      </c>
      <c r="G18" s="3">
        <v>285</v>
      </c>
      <c r="H18" s="13">
        <v>4166</v>
      </c>
      <c r="I18" s="3">
        <v>19093.4789776273</v>
      </c>
      <c r="J18" s="1">
        <v>3.6538461538461537</v>
      </c>
      <c r="K18" s="13">
        <v>15.6</v>
      </c>
      <c r="L18" s="13">
        <v>39</v>
      </c>
      <c r="M18" s="1">
        <v>142.5</v>
      </c>
      <c r="N18" s="16">
        <v>0.003236380233185345</v>
      </c>
      <c r="O18" s="16">
        <v>0.002362077663621741</v>
      </c>
      <c r="P18" s="16">
        <v>-0.68</v>
      </c>
      <c r="Q18" s="16">
        <v>-0.75</v>
      </c>
      <c r="R18" s="4">
        <v>7</v>
      </c>
      <c r="S18" s="8" t="s">
        <v>59</v>
      </c>
      <c r="T18" s="7" t="s">
        <v>33</v>
      </c>
    </row>
    <row r="19" spans="1:20" ht="11.25" customHeight="1">
      <c r="A19" s="6">
        <v>17</v>
      </c>
      <c r="B19" s="2" t="s">
        <v>60</v>
      </c>
      <c r="C19" s="5">
        <v>39800</v>
      </c>
      <c r="D19" s="13">
        <v>1</v>
      </c>
      <c r="E19" s="14">
        <v>2</v>
      </c>
      <c r="F19" s="14">
        <v>9</v>
      </c>
      <c r="G19" s="3">
        <v>33.3</v>
      </c>
      <c r="H19" s="13">
        <v>1771</v>
      </c>
      <c r="I19" s="3">
        <v>9359.402228639712</v>
      </c>
      <c r="J19" s="1">
        <v>3.6999999999999997</v>
      </c>
      <c r="K19" s="13">
        <v>4.5</v>
      </c>
      <c r="L19" s="13">
        <v>9</v>
      </c>
      <c r="M19" s="1">
        <v>33.3</v>
      </c>
      <c r="N19" s="16">
        <v>0.0003734284884444629</v>
      </c>
      <c r="O19" s="16">
        <v>0.0002759901270126455</v>
      </c>
      <c r="P19" s="16">
        <v>-0.97</v>
      </c>
      <c r="Q19" s="16">
        <v>-0.98</v>
      </c>
      <c r="R19" s="4">
        <v>5</v>
      </c>
      <c r="S19" s="8" t="s">
        <v>61</v>
      </c>
      <c r="T19" s="7" t="s">
        <v>33</v>
      </c>
    </row>
    <row r="20" spans="3:7" ht="12" customHeight="1">
      <c r="C20" s="9" t="s">
        <v>62</v>
      </c>
      <c r="D20" s="15">
        <f>SUM($D$2:$D$19)</f>
        <v>34</v>
      </c>
      <c r="E20" s="15">
        <f>SUM($E$2:$E$19)</f>
        <v>516</v>
      </c>
      <c r="F20" s="15">
        <f>SUM($F$2:$F$19)</f>
        <v>24101</v>
      </c>
      <c r="G20" s="9">
        <f>SUM($G$2:$G$19)</f>
        <v>120656.49000000003</v>
      </c>
    </row>
  </sheetData>
  <sheetProtection/>
  <mergeCells count="1">
    <mergeCell ref="A1:T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17" bestFit="1" customWidth="1"/>
    <col min="2" max="2" width="35.421875" style="17" bestFit="1" customWidth="1"/>
    <col min="3" max="3" width="10.7109375" style="17" bestFit="1" customWidth="1"/>
    <col min="4" max="4" width="4.00390625" style="17" bestFit="1" customWidth="1"/>
    <col min="5" max="5" width="5.421875" style="17" bestFit="1" customWidth="1"/>
    <col min="6" max="6" width="6.421875" style="17" bestFit="1" customWidth="1"/>
    <col min="7" max="7" width="9.8515625" style="17" bestFit="1" customWidth="1"/>
    <col min="8" max="8" width="5.7109375" style="17" bestFit="1" customWidth="1"/>
    <col min="9" max="9" width="8.7109375" style="17" bestFit="1" customWidth="1"/>
    <col min="10" max="10" width="4.00390625" style="17" bestFit="1" customWidth="1"/>
    <col min="11" max="11" width="3.28125" style="17" bestFit="1" customWidth="1"/>
    <col min="12" max="12" width="4.8515625" style="17" bestFit="1" customWidth="1"/>
    <col min="13" max="13" width="7.00390625" style="17" bestFit="1" customWidth="1"/>
    <col min="14" max="15" width="4.140625" style="17" bestFit="1" customWidth="1"/>
    <col min="16" max="17" width="4.7109375" style="17" bestFit="1" customWidth="1"/>
    <col min="18" max="18" width="3.28125" style="17" bestFit="1" customWidth="1"/>
    <col min="19" max="19" width="23.140625" style="17" bestFit="1" customWidth="1"/>
    <col min="20" max="20" width="13.8515625" style="17" bestFit="1" customWidth="1"/>
    <col min="21" max="21" width="4.00390625" style="17" customWidth="1"/>
    <col min="22" max="22" width="22.28125" style="17" customWidth="1"/>
    <col min="23" max="23" width="15.57421875" style="17" customWidth="1"/>
    <col min="24" max="16384" width="9.140625" style="17" customWidth="1"/>
  </cols>
  <sheetData>
    <row r="1" spans="1:20" ht="35.25" customHeight="1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20" customFormat="1" ht="102.75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19" t="s">
        <v>18</v>
      </c>
      <c r="S2" s="19" t="s">
        <v>19</v>
      </c>
      <c r="T2" s="19" t="s">
        <v>20</v>
      </c>
    </row>
    <row r="3" spans="1:20" ht="11.25" customHeight="1">
      <c r="A3" s="6">
        <v>1</v>
      </c>
      <c r="B3" s="2" t="s">
        <v>21</v>
      </c>
      <c r="C3" s="5">
        <v>39828</v>
      </c>
      <c r="D3" s="13">
        <v>12</v>
      </c>
      <c r="E3" s="14">
        <v>299</v>
      </c>
      <c r="F3" s="14">
        <v>22917</v>
      </c>
      <c r="G3" s="3">
        <v>99678.18</v>
      </c>
      <c r="H3" s="13">
        <v>22917</v>
      </c>
      <c r="I3" s="3">
        <v>99678.18000000001</v>
      </c>
      <c r="J3" s="1">
        <v>4.349530043199372</v>
      </c>
      <c r="K3" s="13">
        <v>76.64548494983278</v>
      </c>
      <c r="L3" s="13">
        <v>1909.75</v>
      </c>
      <c r="M3" s="1">
        <v>8306.515</v>
      </c>
      <c r="N3" s="16">
        <v>0.31728692473832865</v>
      </c>
      <c r="O3" s="16">
        <v>0.3332309797206458</v>
      </c>
      <c r="P3" s="16" t="s">
        <v>22</v>
      </c>
      <c r="Q3" s="16" t="s">
        <v>22</v>
      </c>
      <c r="R3" s="4">
        <v>1</v>
      </c>
      <c r="S3" s="8" t="s">
        <v>23</v>
      </c>
      <c r="T3" s="7" t="s">
        <v>24</v>
      </c>
    </row>
    <row r="4" spans="1:20" ht="11.25" customHeight="1">
      <c r="A4" s="6">
        <v>2</v>
      </c>
      <c r="B4" s="2" t="s">
        <v>25</v>
      </c>
      <c r="C4" s="5">
        <v>39828</v>
      </c>
      <c r="D4" s="13">
        <v>14</v>
      </c>
      <c r="E4" s="14">
        <v>286</v>
      </c>
      <c r="F4" s="14">
        <v>22386</v>
      </c>
      <c r="G4" s="3">
        <v>90525.42</v>
      </c>
      <c r="H4" s="13">
        <v>22386</v>
      </c>
      <c r="I4" s="3">
        <v>90525.42</v>
      </c>
      <c r="J4" s="1">
        <v>4.043840793352988</v>
      </c>
      <c r="K4" s="13">
        <v>78.27272727272727</v>
      </c>
      <c r="L4" s="13">
        <v>1599</v>
      </c>
      <c r="M4" s="1">
        <v>6466.101428571428</v>
      </c>
      <c r="N4" s="16">
        <v>0.3099352051835853</v>
      </c>
      <c r="O4" s="16">
        <v>0.30263267644155367</v>
      </c>
      <c r="P4" s="16" t="s">
        <v>22</v>
      </c>
      <c r="Q4" s="16" t="s">
        <v>22</v>
      </c>
      <c r="R4" s="4">
        <v>1</v>
      </c>
      <c r="S4" s="8" t="s">
        <v>26</v>
      </c>
      <c r="T4" s="7" t="s">
        <v>27</v>
      </c>
    </row>
    <row r="5" spans="1:20" ht="11.25" customHeight="1">
      <c r="A5" s="6">
        <v>3</v>
      </c>
      <c r="B5" s="2" t="s">
        <v>31</v>
      </c>
      <c r="C5" s="5">
        <v>39821</v>
      </c>
      <c r="D5" s="13">
        <v>7</v>
      </c>
      <c r="E5" s="14">
        <v>148</v>
      </c>
      <c r="F5" s="14">
        <v>4807</v>
      </c>
      <c r="G5" s="3">
        <v>21996.29</v>
      </c>
      <c r="H5" s="13">
        <v>12154</v>
      </c>
      <c r="I5" s="3">
        <v>55713.92</v>
      </c>
      <c r="J5" s="1">
        <v>4.575887247763678</v>
      </c>
      <c r="K5" s="13">
        <v>32.479729729729726</v>
      </c>
      <c r="L5" s="13">
        <v>686.7142857142857</v>
      </c>
      <c r="M5" s="1">
        <v>3142.327142857143</v>
      </c>
      <c r="N5" s="16">
        <v>0.06655313728747854</v>
      </c>
      <c r="O5" s="16">
        <v>0.07353510333875925</v>
      </c>
      <c r="P5" s="16">
        <v>-0.35000000000000003</v>
      </c>
      <c r="Q5" s="16">
        <v>-0.35000000000000003</v>
      </c>
      <c r="R5" s="4">
        <v>2</v>
      </c>
      <c r="S5" s="8" t="s">
        <v>32</v>
      </c>
      <c r="T5" s="7" t="s">
        <v>33</v>
      </c>
    </row>
    <row r="6" spans="1:20" ht="11.25" customHeight="1">
      <c r="A6" s="6">
        <v>4</v>
      </c>
      <c r="B6" s="2" t="s">
        <v>28</v>
      </c>
      <c r="C6" s="5">
        <v>39828</v>
      </c>
      <c r="D6" s="13">
        <v>4</v>
      </c>
      <c r="E6" s="14">
        <v>73</v>
      </c>
      <c r="F6" s="14">
        <v>3136</v>
      </c>
      <c r="G6" s="3">
        <v>15655.13</v>
      </c>
      <c r="H6" s="13">
        <v>3136</v>
      </c>
      <c r="I6" s="3">
        <v>15655.13</v>
      </c>
      <c r="J6" s="1">
        <v>4.992069515306122</v>
      </c>
      <c r="K6" s="13">
        <v>42.95890410958904</v>
      </c>
      <c r="L6" s="13">
        <v>784</v>
      </c>
      <c r="M6" s="1">
        <v>3913.7825</v>
      </c>
      <c r="N6" s="16">
        <v>0.04341806501633715</v>
      </c>
      <c r="O6" s="16">
        <v>0.052336171342154056</v>
      </c>
      <c r="P6" s="16" t="s">
        <v>22</v>
      </c>
      <c r="Q6" s="16" t="s">
        <v>22</v>
      </c>
      <c r="R6" s="4">
        <v>1</v>
      </c>
      <c r="S6" s="8" t="s">
        <v>29</v>
      </c>
      <c r="T6" s="7" t="s">
        <v>30</v>
      </c>
    </row>
    <row r="7" spans="1:20" ht="11.25" customHeight="1">
      <c r="A7" s="6">
        <v>5</v>
      </c>
      <c r="B7" s="2" t="s">
        <v>38</v>
      </c>
      <c r="C7" s="5">
        <v>39828</v>
      </c>
      <c r="D7" s="13">
        <v>8</v>
      </c>
      <c r="E7" s="14">
        <v>112</v>
      </c>
      <c r="F7" s="14">
        <v>3078</v>
      </c>
      <c r="G7" s="3">
        <v>13723.57</v>
      </c>
      <c r="H7" s="13">
        <v>3078</v>
      </c>
      <c r="I7" s="3">
        <v>13723.57</v>
      </c>
      <c r="J7" s="1">
        <v>4.4585997400909685</v>
      </c>
      <c r="K7" s="13">
        <v>27.482142857142858</v>
      </c>
      <c r="L7" s="13">
        <v>384.75</v>
      </c>
      <c r="M7" s="1">
        <v>1715.44625</v>
      </c>
      <c r="N7" s="16">
        <v>0.042615052334274796</v>
      </c>
      <c r="O7" s="16">
        <v>0.04587883402731534</v>
      </c>
      <c r="P7" s="16" t="s">
        <v>22</v>
      </c>
      <c r="Q7" s="16" t="s">
        <v>22</v>
      </c>
      <c r="R7" s="4">
        <v>1</v>
      </c>
      <c r="S7" s="8" t="s">
        <v>39</v>
      </c>
      <c r="T7" s="7" t="s">
        <v>33</v>
      </c>
    </row>
    <row r="8" spans="1:20" ht="11.25" customHeight="1">
      <c r="A8" s="6">
        <v>6</v>
      </c>
      <c r="B8" s="2" t="s">
        <v>36</v>
      </c>
      <c r="C8" s="5">
        <v>39807</v>
      </c>
      <c r="D8" s="13">
        <v>10</v>
      </c>
      <c r="E8" s="14">
        <v>64</v>
      </c>
      <c r="F8" s="14">
        <v>2341</v>
      </c>
      <c r="G8" s="3">
        <v>10192.36</v>
      </c>
      <c r="H8" s="13">
        <v>13734</v>
      </c>
      <c r="I8" s="3">
        <v>64065.57946956117</v>
      </c>
      <c r="J8" s="1">
        <v>4.353848782571551</v>
      </c>
      <c r="K8" s="13">
        <v>36.578125</v>
      </c>
      <c r="L8" s="13">
        <v>234.1</v>
      </c>
      <c r="M8" s="1">
        <v>1019.2360000000001</v>
      </c>
      <c r="N8" s="16">
        <v>0.03241125325358587</v>
      </c>
      <c r="O8" s="16">
        <v>0.03407375725023794</v>
      </c>
      <c r="P8" s="16">
        <v>-0.23</v>
      </c>
      <c r="Q8" s="16">
        <v>-0.23</v>
      </c>
      <c r="R8" s="4">
        <v>4</v>
      </c>
      <c r="S8" s="8" t="s">
        <v>37</v>
      </c>
      <c r="T8" s="7" t="s">
        <v>30</v>
      </c>
    </row>
    <row r="9" spans="1:20" ht="11.25" customHeight="1">
      <c r="A9" s="6">
        <v>7</v>
      </c>
      <c r="B9" s="2" t="s">
        <v>49</v>
      </c>
      <c r="C9" s="5">
        <v>39779</v>
      </c>
      <c r="D9" s="13">
        <v>9</v>
      </c>
      <c r="E9" s="14">
        <v>54</v>
      </c>
      <c r="F9" s="14">
        <v>3781</v>
      </c>
      <c r="G9" s="3">
        <v>8652.15</v>
      </c>
      <c r="H9" s="13">
        <v>53948</v>
      </c>
      <c r="I9" s="3">
        <v>198014.4969607648</v>
      </c>
      <c r="J9" s="1">
        <v>2.288323194921978</v>
      </c>
      <c r="K9" s="13">
        <v>70.01851851851852</v>
      </c>
      <c r="L9" s="13">
        <v>420.1111111111111</v>
      </c>
      <c r="M9" s="1">
        <v>961.3499999999999</v>
      </c>
      <c r="N9" s="16">
        <v>0.052348119842720274</v>
      </c>
      <c r="O9" s="16">
        <v>0.028924729777269065</v>
      </c>
      <c r="P9" s="16">
        <v>-0.16</v>
      </c>
      <c r="Q9" s="16">
        <v>-0.3</v>
      </c>
      <c r="R9" s="4">
        <v>8</v>
      </c>
      <c r="S9" s="8" t="s">
        <v>50</v>
      </c>
      <c r="T9" s="7" t="s">
        <v>51</v>
      </c>
    </row>
    <row r="10" spans="1:20" ht="11.25" customHeight="1">
      <c r="A10" s="6">
        <v>8</v>
      </c>
      <c r="B10" s="2" t="s">
        <v>34</v>
      </c>
      <c r="C10" s="5">
        <v>39821</v>
      </c>
      <c r="D10" s="13">
        <v>4</v>
      </c>
      <c r="E10" s="14">
        <v>43</v>
      </c>
      <c r="F10" s="14">
        <v>1481</v>
      </c>
      <c r="G10" s="3">
        <v>7440.030000000001</v>
      </c>
      <c r="H10" s="13">
        <v>3904</v>
      </c>
      <c r="I10" s="3">
        <v>19403.800000000003</v>
      </c>
      <c r="J10" s="1">
        <v>5.0236529372045915</v>
      </c>
      <c r="K10" s="13">
        <v>34.44186046511628</v>
      </c>
      <c r="L10" s="13">
        <v>370.25</v>
      </c>
      <c r="M10" s="1">
        <v>1860.0075000000002</v>
      </c>
      <c r="N10" s="16">
        <v>0.02050451348507504</v>
      </c>
      <c r="O10" s="16">
        <v>0.024872529635382556</v>
      </c>
      <c r="P10" s="16">
        <v>-0.39</v>
      </c>
      <c r="Q10" s="16">
        <v>-0.38</v>
      </c>
      <c r="R10" s="4">
        <v>2</v>
      </c>
      <c r="S10" s="8" t="s">
        <v>35</v>
      </c>
      <c r="T10" s="7" t="s">
        <v>30</v>
      </c>
    </row>
    <row r="11" spans="1:20" ht="11.25" customHeight="1">
      <c r="A11" s="6">
        <v>9</v>
      </c>
      <c r="B11" s="2" t="s">
        <v>40</v>
      </c>
      <c r="C11" s="5">
        <v>39800</v>
      </c>
      <c r="D11" s="13">
        <v>6</v>
      </c>
      <c r="E11" s="14">
        <v>68</v>
      </c>
      <c r="F11" s="14">
        <v>1636</v>
      </c>
      <c r="G11" s="3">
        <v>6808.110000000001</v>
      </c>
      <c r="H11" s="13">
        <v>13758</v>
      </c>
      <c r="I11" s="3">
        <v>56233.830222399265</v>
      </c>
      <c r="J11" s="1">
        <v>4.161436430317849</v>
      </c>
      <c r="K11" s="13">
        <v>24.058823529411764</v>
      </c>
      <c r="L11" s="13">
        <v>272.6666666666667</v>
      </c>
      <c r="M11" s="1">
        <v>1134.6850000000002</v>
      </c>
      <c r="N11" s="16">
        <v>0.02265049565265548</v>
      </c>
      <c r="O11" s="16">
        <v>0.022759977814060472</v>
      </c>
      <c r="P11" s="16">
        <v>-0.26</v>
      </c>
      <c r="Q11" s="16">
        <v>-0.36</v>
      </c>
      <c r="R11" s="4">
        <v>5</v>
      </c>
      <c r="S11" s="8" t="s">
        <v>41</v>
      </c>
      <c r="T11" s="7" t="s">
        <v>42</v>
      </c>
    </row>
    <row r="12" spans="1:20" ht="11.25" customHeight="1">
      <c r="A12" s="6">
        <v>10</v>
      </c>
      <c r="B12" s="2" t="s">
        <v>43</v>
      </c>
      <c r="C12" s="5">
        <v>39800</v>
      </c>
      <c r="D12" s="13">
        <v>9</v>
      </c>
      <c r="E12" s="14">
        <v>74</v>
      </c>
      <c r="F12" s="14">
        <v>2098</v>
      </c>
      <c r="G12" s="3">
        <v>6794.580000000001</v>
      </c>
      <c r="H12" s="13">
        <v>15825</v>
      </c>
      <c r="I12" s="3">
        <v>63020.160537077594</v>
      </c>
      <c r="J12" s="1">
        <v>3.238598665395615</v>
      </c>
      <c r="K12" s="13">
        <v>28.35135135135135</v>
      </c>
      <c r="L12" s="13">
        <v>233.11111111111111</v>
      </c>
      <c r="M12" s="1">
        <v>754.9533333333334</v>
      </c>
      <c r="N12" s="16">
        <v>0.029046907016669437</v>
      </c>
      <c r="O12" s="16">
        <v>0.022714746097794985</v>
      </c>
      <c r="P12" s="16">
        <v>-0.11</v>
      </c>
      <c r="Q12" s="16">
        <v>-0.24</v>
      </c>
      <c r="R12" s="4">
        <v>5</v>
      </c>
      <c r="S12" s="8" t="s">
        <v>44</v>
      </c>
      <c r="T12" s="7" t="s">
        <v>30</v>
      </c>
    </row>
    <row r="13" spans="1:20" ht="11.25" customHeight="1">
      <c r="A13" s="6">
        <v>11</v>
      </c>
      <c r="B13" s="2" t="s">
        <v>45</v>
      </c>
      <c r="C13" s="5">
        <v>39821</v>
      </c>
      <c r="D13" s="13">
        <v>5</v>
      </c>
      <c r="E13" s="14">
        <v>51</v>
      </c>
      <c r="F13" s="14">
        <v>878</v>
      </c>
      <c r="G13" s="3">
        <v>4270.429999999999</v>
      </c>
      <c r="H13" s="13">
        <v>3007</v>
      </c>
      <c r="I13" s="3">
        <v>14631.119999999999</v>
      </c>
      <c r="J13" s="1">
        <v>4.86381548974943</v>
      </c>
      <c r="K13" s="13">
        <v>17.215686274509803</v>
      </c>
      <c r="L13" s="13">
        <v>175.6</v>
      </c>
      <c r="M13" s="1">
        <v>854.0859999999999</v>
      </c>
      <c r="N13" s="16">
        <v>0.012155950600875006</v>
      </c>
      <c r="O13" s="16">
        <v>0.014276339844170885</v>
      </c>
      <c r="P13" s="16">
        <v>-0.59</v>
      </c>
      <c r="Q13" s="16">
        <v>-0.59</v>
      </c>
      <c r="R13" s="4">
        <v>2</v>
      </c>
      <c r="S13" s="8" t="s">
        <v>46</v>
      </c>
      <c r="T13" s="7" t="s">
        <v>42</v>
      </c>
    </row>
    <row r="14" spans="1:20" ht="11.25" customHeight="1">
      <c r="A14" s="6">
        <v>12</v>
      </c>
      <c r="B14" s="2" t="s">
        <v>56</v>
      </c>
      <c r="C14" s="5">
        <v>39793</v>
      </c>
      <c r="D14" s="13">
        <v>7</v>
      </c>
      <c r="E14" s="14">
        <v>42</v>
      </c>
      <c r="F14" s="14">
        <v>933</v>
      </c>
      <c r="G14" s="3">
        <v>2795.9900000000002</v>
      </c>
      <c r="H14" s="13">
        <v>11202</v>
      </c>
      <c r="I14" s="3">
        <v>46437.1890300737</v>
      </c>
      <c r="J14" s="1">
        <v>2.9967738478027868</v>
      </c>
      <c r="K14" s="13">
        <v>22.214285714285715</v>
      </c>
      <c r="L14" s="13">
        <v>133.28571428571428</v>
      </c>
      <c r="M14" s="1">
        <v>399.4271428571429</v>
      </c>
      <c r="N14" s="16">
        <v>0.012917428144210001</v>
      </c>
      <c r="O14" s="16">
        <v>0.009347185983824429</v>
      </c>
      <c r="P14" s="16">
        <v>-0.28</v>
      </c>
      <c r="Q14" s="16">
        <v>-0.46</v>
      </c>
      <c r="R14" s="4">
        <v>6</v>
      </c>
      <c r="S14" s="8" t="s">
        <v>57</v>
      </c>
      <c r="T14" s="7" t="s">
        <v>24</v>
      </c>
    </row>
    <row r="15" spans="1:20" ht="11.25" customHeight="1">
      <c r="A15" s="6">
        <v>13</v>
      </c>
      <c r="B15" s="2" t="s">
        <v>47</v>
      </c>
      <c r="C15" s="5">
        <v>39814</v>
      </c>
      <c r="D15" s="13">
        <v>5</v>
      </c>
      <c r="E15" s="14">
        <v>55</v>
      </c>
      <c r="F15" s="14">
        <v>412</v>
      </c>
      <c r="G15" s="3">
        <v>1900.6599999999999</v>
      </c>
      <c r="H15" s="13">
        <v>3842</v>
      </c>
      <c r="I15" s="3">
        <v>17413.68</v>
      </c>
      <c r="J15" s="1">
        <v>4.613252427184466</v>
      </c>
      <c r="K15" s="13">
        <v>7.490909090909091</v>
      </c>
      <c r="L15" s="13">
        <v>82.4</v>
      </c>
      <c r="M15" s="1">
        <v>380.13199999999995</v>
      </c>
      <c r="N15" s="16">
        <v>0.005704159051891233</v>
      </c>
      <c r="O15" s="16">
        <v>0.006354036499420863</v>
      </c>
      <c r="P15" s="16">
        <v>-0.47000000000000003</v>
      </c>
      <c r="Q15" s="16">
        <v>-0.44</v>
      </c>
      <c r="R15" s="4">
        <v>3</v>
      </c>
      <c r="S15" s="8" t="s">
        <v>48</v>
      </c>
      <c r="T15" s="7" t="s">
        <v>33</v>
      </c>
    </row>
    <row r="16" spans="1:20" ht="11.25" customHeight="1">
      <c r="A16" s="6">
        <v>14</v>
      </c>
      <c r="B16" s="2" t="s">
        <v>52</v>
      </c>
      <c r="C16" s="5">
        <v>39793</v>
      </c>
      <c r="D16" s="13">
        <v>7</v>
      </c>
      <c r="E16" s="14">
        <v>46</v>
      </c>
      <c r="F16" s="14">
        <v>412</v>
      </c>
      <c r="G16" s="3">
        <v>1775.6200000000001</v>
      </c>
      <c r="H16" s="13">
        <v>17341</v>
      </c>
      <c r="I16" s="3">
        <v>73722.65265684128</v>
      </c>
      <c r="J16" s="1">
        <v>4.309757281553399</v>
      </c>
      <c r="K16" s="13">
        <v>8.956521739130435</v>
      </c>
      <c r="L16" s="13">
        <v>58.857142857142854</v>
      </c>
      <c r="M16" s="1">
        <v>253.66000000000003</v>
      </c>
      <c r="N16" s="16">
        <v>0.005704159051891233</v>
      </c>
      <c r="O16" s="16">
        <v>0.005936019219166855</v>
      </c>
      <c r="P16" s="16">
        <v>-0.73</v>
      </c>
      <c r="Q16" s="16">
        <v>-0.73</v>
      </c>
      <c r="R16" s="4">
        <v>6</v>
      </c>
      <c r="S16" s="8" t="s">
        <v>53</v>
      </c>
      <c r="T16" s="7" t="s">
        <v>33</v>
      </c>
    </row>
    <row r="17" spans="1:20" ht="11.25" customHeight="1">
      <c r="A17" s="6">
        <v>15</v>
      </c>
      <c r="B17" s="2" t="s">
        <v>58</v>
      </c>
      <c r="C17" s="5">
        <v>39786</v>
      </c>
      <c r="D17" s="13">
        <v>8</v>
      </c>
      <c r="E17" s="14">
        <v>33</v>
      </c>
      <c r="F17" s="14">
        <v>550</v>
      </c>
      <c r="G17" s="3">
        <v>1593.29</v>
      </c>
      <c r="H17" s="13">
        <v>18485</v>
      </c>
      <c r="I17" s="3">
        <v>72917.61424882161</v>
      </c>
      <c r="J17" s="1">
        <v>2.896890909090909</v>
      </c>
      <c r="K17" s="13">
        <v>16.666666666666668</v>
      </c>
      <c r="L17" s="13">
        <v>68.75</v>
      </c>
      <c r="M17" s="1">
        <v>199.16125</v>
      </c>
      <c r="N17" s="16">
        <v>0.007614775433349948</v>
      </c>
      <c r="O17" s="16">
        <v>0.0053264775468322935</v>
      </c>
      <c r="P17" s="16">
        <v>-0.6</v>
      </c>
      <c r="Q17" s="16">
        <v>-0.7000000000000001</v>
      </c>
      <c r="R17" s="4">
        <v>7</v>
      </c>
      <c r="S17" s="8" t="s">
        <v>59</v>
      </c>
      <c r="T17" s="7" t="s">
        <v>33</v>
      </c>
    </row>
    <row r="18" spans="1:20" ht="11.25" customHeight="1">
      <c r="A18" s="6">
        <v>16</v>
      </c>
      <c r="B18" s="2" t="s">
        <v>54</v>
      </c>
      <c r="C18" s="5">
        <v>39821</v>
      </c>
      <c r="D18" s="13">
        <v>5</v>
      </c>
      <c r="E18" s="14">
        <v>38</v>
      </c>
      <c r="F18" s="14">
        <v>367</v>
      </c>
      <c r="G18" s="3">
        <v>1588.7099999999998</v>
      </c>
      <c r="H18" s="13">
        <v>1193</v>
      </c>
      <c r="I18" s="3">
        <v>5156.18</v>
      </c>
      <c r="J18" s="1">
        <v>4.328910081743869</v>
      </c>
      <c r="K18" s="13">
        <v>9.657894736842104</v>
      </c>
      <c r="L18" s="13">
        <v>73.4</v>
      </c>
      <c r="M18" s="1">
        <v>317.74199999999996</v>
      </c>
      <c r="N18" s="16">
        <v>0.005081131970980783</v>
      </c>
      <c r="O18" s="16">
        <v>0.0053111662932849215</v>
      </c>
      <c r="P18" s="16">
        <v>-0.56</v>
      </c>
      <c r="Q18" s="16">
        <v>-0.55</v>
      </c>
      <c r="R18" s="4">
        <v>2</v>
      </c>
      <c r="S18" s="8" t="s">
        <v>55</v>
      </c>
      <c r="T18" s="7" t="s">
        <v>33</v>
      </c>
    </row>
    <row r="19" spans="1:20" ht="11.25" customHeight="1">
      <c r="A19" s="6">
        <v>17</v>
      </c>
      <c r="B19" s="2" t="s">
        <v>69</v>
      </c>
      <c r="C19" s="5">
        <v>39786</v>
      </c>
      <c r="D19" s="13">
        <v>4</v>
      </c>
      <c r="E19" s="14">
        <v>27</v>
      </c>
      <c r="F19" s="14">
        <v>441</v>
      </c>
      <c r="G19" s="3">
        <v>1543.95</v>
      </c>
      <c r="H19" s="13">
        <v>5886</v>
      </c>
      <c r="I19" s="3">
        <v>26322.1096527916</v>
      </c>
      <c r="J19" s="1">
        <v>3.5010204081632654</v>
      </c>
      <c r="K19" s="13">
        <v>16.333333333333332</v>
      </c>
      <c r="L19" s="13">
        <v>110.25</v>
      </c>
      <c r="M19" s="1">
        <v>385.9875</v>
      </c>
      <c r="N19" s="16">
        <v>0.006105665392922412</v>
      </c>
      <c r="O19" s="16">
        <v>0.0051615305490097345</v>
      </c>
      <c r="P19" s="16">
        <v>0.72</v>
      </c>
      <c r="Q19" s="16">
        <v>0.6</v>
      </c>
      <c r="R19" s="4">
        <v>7</v>
      </c>
      <c r="S19" s="8" t="s">
        <v>68</v>
      </c>
      <c r="T19" s="7" t="s">
        <v>42</v>
      </c>
    </row>
    <row r="20" spans="1:20" ht="11.25" customHeight="1">
      <c r="A20" s="6">
        <v>18</v>
      </c>
      <c r="B20" s="2" t="s">
        <v>60</v>
      </c>
      <c r="C20" s="5">
        <v>39800</v>
      </c>
      <c r="D20" s="13">
        <v>3</v>
      </c>
      <c r="E20" s="14">
        <v>21</v>
      </c>
      <c r="F20" s="14">
        <v>213</v>
      </c>
      <c r="G20" s="3">
        <v>892.1099999999999</v>
      </c>
      <c r="H20" s="13">
        <v>4052</v>
      </c>
      <c r="I20" s="3">
        <v>19037.91363407024</v>
      </c>
      <c r="J20" s="1">
        <v>4.188309859154929</v>
      </c>
      <c r="K20" s="13">
        <v>10.142857142857142</v>
      </c>
      <c r="L20" s="13">
        <v>71</v>
      </c>
      <c r="M20" s="1">
        <v>297.36999999999995</v>
      </c>
      <c r="N20" s="16">
        <v>0.002948994849642798</v>
      </c>
      <c r="O20" s="16">
        <v>0.0029823848039619637</v>
      </c>
      <c r="P20" s="16">
        <v>-0.72</v>
      </c>
      <c r="Q20" s="16">
        <v>-0.74</v>
      </c>
      <c r="R20" s="4">
        <v>5</v>
      </c>
      <c r="S20" s="8" t="s">
        <v>61</v>
      </c>
      <c r="T20" s="7" t="s">
        <v>33</v>
      </c>
    </row>
    <row r="21" spans="1:20" ht="11.25" customHeight="1">
      <c r="A21" s="6">
        <v>19</v>
      </c>
      <c r="B21" s="2" t="s">
        <v>67</v>
      </c>
      <c r="C21" s="5">
        <v>39793</v>
      </c>
      <c r="D21" s="13">
        <v>3</v>
      </c>
      <c r="E21" s="14">
        <v>32</v>
      </c>
      <c r="F21" s="14">
        <v>177</v>
      </c>
      <c r="G21" s="3">
        <v>712.54</v>
      </c>
      <c r="H21" s="13">
        <v>2974</v>
      </c>
      <c r="I21" s="3">
        <v>13304.351133904267</v>
      </c>
      <c r="J21" s="1">
        <v>4.025649717514124</v>
      </c>
      <c r="K21" s="13">
        <v>5.53125</v>
      </c>
      <c r="L21" s="13">
        <v>59</v>
      </c>
      <c r="M21" s="1">
        <v>237.51333333333332</v>
      </c>
      <c r="N21" s="16">
        <v>0.0024505731849144377</v>
      </c>
      <c r="O21" s="16">
        <v>0.0023820700005773477</v>
      </c>
      <c r="P21" s="16">
        <v>-0.58</v>
      </c>
      <c r="Q21" s="16">
        <v>-0.6</v>
      </c>
      <c r="R21" s="4">
        <v>6</v>
      </c>
      <c r="S21" s="8" t="s">
        <v>66</v>
      </c>
      <c r="T21" s="7" t="s">
        <v>65</v>
      </c>
    </row>
    <row r="22" spans="1:20" ht="11.25" customHeight="1">
      <c r="A22" s="6">
        <v>20</v>
      </c>
      <c r="B22" s="2" t="s">
        <v>64</v>
      </c>
      <c r="C22" s="5">
        <v>39779</v>
      </c>
      <c r="D22" s="13">
        <v>3</v>
      </c>
      <c r="E22" s="14">
        <v>14</v>
      </c>
      <c r="F22" s="14">
        <v>184</v>
      </c>
      <c r="G22" s="3">
        <v>587.27</v>
      </c>
      <c r="H22" s="13">
        <v>7337</v>
      </c>
      <c r="I22" s="3">
        <v>34358.154408816314</v>
      </c>
      <c r="J22" s="1">
        <v>3.1916847826086956</v>
      </c>
      <c r="K22" s="13">
        <v>13.142857142857142</v>
      </c>
      <c r="L22" s="13">
        <v>61.333333333333336</v>
      </c>
      <c r="M22" s="1">
        <v>195.75666666666666</v>
      </c>
      <c r="N22" s="16">
        <v>0.0025474885086116186</v>
      </c>
      <c r="O22" s="16">
        <v>0.00196328381457751</v>
      </c>
      <c r="P22" s="16">
        <v>-0.23</v>
      </c>
      <c r="Q22" s="16">
        <v>-0.36</v>
      </c>
      <c r="R22" s="4">
        <v>8</v>
      </c>
      <c r="S22" s="8" t="s">
        <v>63</v>
      </c>
      <c r="T22" s="7" t="s">
        <v>42</v>
      </c>
    </row>
    <row r="23" spans="1:20" s="28" customFormat="1" ht="11.25" customHeight="1">
      <c r="A23" s="22"/>
      <c r="B23" s="21"/>
      <c r="C23" s="23" t="s">
        <v>62</v>
      </c>
      <c r="D23" s="15">
        <f>SUM($D$2:$D$22)</f>
        <v>133</v>
      </c>
      <c r="E23" s="24">
        <f>SUM($E$2:$E$22)</f>
        <v>1580</v>
      </c>
      <c r="F23" s="24">
        <f>SUM($F$2:$F$22)</f>
        <v>72228</v>
      </c>
      <c r="G23" s="9">
        <f>SUM($G$2:$G$22)</f>
        <v>299126.38999999996</v>
      </c>
      <c r="H23" s="15"/>
      <c r="I23" s="9"/>
      <c r="J23" s="9"/>
      <c r="K23" s="15"/>
      <c r="L23" s="15"/>
      <c r="M23" s="9"/>
      <c r="N23" s="25"/>
      <c r="O23" s="25"/>
      <c r="P23" s="25"/>
      <c r="Q23" s="25"/>
      <c r="R23" s="26"/>
      <c r="S23" s="21"/>
      <c r="T23" s="27"/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dcterms:created xsi:type="dcterms:W3CDTF">2009-01-22T14:23:00Z</dcterms:created>
  <dcterms:modified xsi:type="dcterms:W3CDTF">2009-01-22T14:24:33Z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