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<sst xmlns="http://schemas.openxmlformats.org/spreadsheetml/2006/main" count="208" uniqueCount="91">
  <si>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</si>
  <si>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</si>
  <si>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</si>
  <si>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</si>
  <si>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</si>
  <si>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</si>
  <si>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</si>
  <si>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</si>
  <si>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</si>
  <si>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</si>
  <si>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</si>
  <si>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</si>
  <si>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</si>
  <si>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</si>
  <si>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</si>
  <si>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</si>
  <si>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</si>
  <si>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</si>
  <si>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</si>
  <si>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</si>
  <si>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</si>
  <si>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</si>
  <si>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</si>
  <si>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</si>
  <si>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POKOJ V DUŠI</t>
  </si>
  <si>
    <t>Pokoj v duši</t>
  </si>
  <si>
    <t>Anna Kováčová</t>
  </si>
  <si>
    <t>TWILIGHT</t>
  </si>
  <si>
    <t>Súmrak</t>
  </si>
  <si>
    <t>SPI International</t>
  </si>
  <si>
    <t>Cesta na Mesiac 3D</t>
  </si>
  <si>
    <t>INTERSONIC</t>
  </si>
  <si>
    <t>WOMEN, THE</t>
  </si>
  <si>
    <t>Ženy</t>
  </si>
  <si>
    <t>TATRAFILM</t>
  </si>
  <si>
    <t>UNDERWORLD 3: RISE OF THE LYCANS</t>
  </si>
  <si>
    <t>ITAFILM</t>
  </si>
  <si>
    <t>CHANGELING</t>
  </si>
  <si>
    <t>Výmena</t>
  </si>
  <si>
    <t>BANGKOK DANGEROUS</t>
  </si>
  <si>
    <t>Nebezpečný cieľ</t>
  </si>
  <si>
    <t>MAGIC BOX</t>
  </si>
  <si>
    <t>SATURN</t>
  </si>
  <si>
    <t>FALCO</t>
  </si>
  <si>
    <t>Falco</t>
  </si>
  <si>
    <t>Total Prints:</t>
  </si>
  <si>
    <t>CURIOUS CASE OF BENJAMIN BUTTON, THE</t>
  </si>
  <si>
    <t>Podivuhodný prípad Benjamina Buttona</t>
  </si>
  <si>
    <t>CONTINENTAL FILM</t>
  </si>
  <si>
    <t>TALE OF DESPEREAUX, THE</t>
  </si>
  <si>
    <t>VICKY CRISTINA BARCELONA</t>
  </si>
  <si>
    <t>Vicky Cristina Barcelona</t>
  </si>
  <si>
    <t>TANGO S KOMÁRMI</t>
  </si>
  <si>
    <t>Tango s komármi</t>
  </si>
  <si>
    <t>YES MAN</t>
  </si>
  <si>
    <t>Yes Man</t>
  </si>
  <si>
    <t>ROCKNROLLA</t>
  </si>
  <si>
    <t>RockNRolla</t>
  </si>
  <si>
    <t>SAW V</t>
  </si>
  <si>
    <t>Saw V</t>
  </si>
  <si>
    <t>Príbeh o Zúfalčekovi</t>
  </si>
  <si>
    <t>PINK PANTHER 2</t>
  </si>
  <si>
    <t>Ružový panter 2</t>
  </si>
  <si>
    <t>VALKYRIE</t>
  </si>
  <si>
    <t>Valkýra</t>
  </si>
  <si>
    <t>SEX DRIVE</t>
  </si>
  <si>
    <t>Sex drive</t>
  </si>
  <si>
    <t>FLY ME TO THE MOON 3D</t>
  </si>
  <si>
    <t>Underworld 3: Vzbura Lykanov</t>
  </si>
  <si>
    <t>MAKE IT HAPPEN</t>
  </si>
  <si>
    <t>-</t>
  </si>
  <si>
    <t>Dokáž to!</t>
  </si>
  <si>
    <t>Palace Pictures</t>
  </si>
  <si>
    <t>OTHER BOLEYN GIRL, THE</t>
  </si>
  <si>
    <t>Kráľova priazeň</t>
  </si>
  <si>
    <t>STRANGERS, THE</t>
  </si>
  <si>
    <t>Oni</t>
  </si>
  <si>
    <t>FORBIDDEN KINGDOM, THE</t>
  </si>
  <si>
    <t>Zakázané kráľovstvo</t>
  </si>
  <si>
    <t>RESULTS of FILMS for Weekend 19. 2. 2009 - 22. 2. 2009 Bratislava</t>
  </si>
  <si>
    <t>BOLT</t>
  </si>
  <si>
    <t>Blesk</t>
  </si>
  <si>
    <t>HE'S JUST NOT THAT INTO YOU</t>
  </si>
  <si>
    <t>Nie je z teba až tak paf</t>
  </si>
  <si>
    <t>AKO SA VARIA DEJINY</t>
  </si>
  <si>
    <t>Ako sa varia dejiny</t>
  </si>
  <si>
    <t>2 DAYS IN PARIS</t>
  </si>
  <si>
    <t>2 dni v Paríži</t>
  </si>
  <si>
    <t>REPO! THE GENETIC OPERA</t>
  </si>
  <si>
    <t>Repo: Genetická opera!</t>
  </si>
  <si>
    <t>RESULTS of FILMS for Weekend 19. 2. 2009 - 22. 2.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</si>
</sst>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 textRotation="90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6" sqref="B26"/>
    </sheetView>
  </sheetViews>
  <sheetFormatPr defaultColWidth="9.140625" defaultRowHeight="12.75"/>
  <cols>
    <col min="1" max="1" width="3.7109375" style="0" bestFit="1" customWidth="1"/>
    <col min="2" max="2" width="38.28125" style="0" bestFit="1" customWidth="1"/>
    <col min="3" max="3" width="10.7109375" style="0" bestFit="1" customWidth="1"/>
    <col min="4" max="4" width="5.421875" style="0" bestFit="1" customWidth="1"/>
    <col min="5" max="5" width="6.421875" style="17" bestFit="1" customWidth="1"/>
    <col min="6" max="6" width="8.8515625" style="17" bestFit="1" customWidth="1"/>
    <col min="7" max="7" width="9.8515625" style="0" bestFit="1" customWidth="1"/>
    <col min="8" max="8" width="7.8515625" style="17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4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3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90.75" customHeight="1">
      <c r="A2" s="10" t="s">
        <v>0</v>
      </c>
      <c r="B2" s="10" t="s">
        <v>1</v>
      </c>
      <c r="C2" s="10" t="s">
        <v>2</v>
      </c>
      <c r="D2" s="10" t="s">
        <v>3</v>
      </c>
      <c r="E2" s="14" t="s">
        <v>4</v>
      </c>
      <c r="F2" s="14" t="s">
        <v>5</v>
      </c>
      <c r="G2" s="10" t="s">
        <v>6</v>
      </c>
      <c r="H2" s="14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80</v>
      </c>
      <c r="C3" s="6">
        <v>39863</v>
      </c>
      <c r="D3" s="12">
        <v>4</v>
      </c>
      <c r="E3" s="15">
        <v>52</v>
      </c>
      <c r="F3" s="15">
        <v>4777</v>
      </c>
      <c r="G3" s="7">
        <v>22892.62</v>
      </c>
      <c r="H3" s="18">
        <v>4777</v>
      </c>
      <c r="I3" s="7">
        <v>22892.62</v>
      </c>
      <c r="J3" s="7">
        <v>4.79225873979485</v>
      </c>
      <c r="K3" s="7">
        <v>91.86538461538461</v>
      </c>
      <c r="L3" s="7">
        <v>1194.25</v>
      </c>
      <c r="M3" s="7">
        <v>5723.155</v>
      </c>
      <c r="N3" s="1">
        <v>0.22818246954860283</v>
      </c>
      <c r="O3" s="1">
        <v>0.21384072081389544</v>
      </c>
      <c r="P3" s="1" t="s">
        <v>21</v>
      </c>
      <c r="Q3" s="1" t="s">
        <v>21</v>
      </c>
      <c r="R3" s="3">
        <v>1</v>
      </c>
      <c r="S3" s="8" t="s">
        <v>81</v>
      </c>
      <c r="T3" s="9" t="s">
        <v>42</v>
      </c>
    </row>
    <row r="4" spans="1:20" ht="11.25" customHeight="1">
      <c r="A4" s="5">
        <v>2</v>
      </c>
      <c r="B4" s="2" t="s">
        <v>20</v>
      </c>
      <c r="C4" s="6">
        <v>39849</v>
      </c>
      <c r="D4" s="12">
        <v>2</v>
      </c>
      <c r="E4" s="15">
        <v>44</v>
      </c>
      <c r="F4" s="15">
        <v>3067</v>
      </c>
      <c r="G4" s="7">
        <v>16834</v>
      </c>
      <c r="H4" s="18">
        <v>20541</v>
      </c>
      <c r="I4" s="7">
        <v>103129</v>
      </c>
      <c r="J4" s="7">
        <v>5.488751222693185</v>
      </c>
      <c r="K4" s="7">
        <v>69.70454545454545</v>
      </c>
      <c r="L4" s="7">
        <v>1533.5</v>
      </c>
      <c r="M4" s="7">
        <v>8417</v>
      </c>
      <c r="N4" s="1">
        <v>0.14650107475519464</v>
      </c>
      <c r="O4" s="1">
        <v>0.1572469509466857</v>
      </c>
      <c r="P4" s="1">
        <v>-0.41</v>
      </c>
      <c r="Q4" s="1">
        <v>-0.41</v>
      </c>
      <c r="R4" s="3">
        <v>3</v>
      </c>
      <c r="S4" s="8" t="s">
        <v>22</v>
      </c>
      <c r="T4" s="9" t="s">
        <v>23</v>
      </c>
    </row>
    <row r="5" spans="1:20" ht="11.25" customHeight="1">
      <c r="A5" s="5">
        <v>3</v>
      </c>
      <c r="B5" s="2" t="s">
        <v>82</v>
      </c>
      <c r="C5" s="6">
        <v>39863</v>
      </c>
      <c r="D5" s="12">
        <v>2</v>
      </c>
      <c r="E5" s="15">
        <v>26</v>
      </c>
      <c r="F5" s="15">
        <v>2456</v>
      </c>
      <c r="G5" s="7">
        <v>13042.69</v>
      </c>
      <c r="H5" s="18">
        <v>2456</v>
      </c>
      <c r="I5" s="7">
        <v>13042.69</v>
      </c>
      <c r="J5" s="7">
        <v>5.310541530944626</v>
      </c>
      <c r="K5" s="7">
        <v>94.46153846153847</v>
      </c>
      <c r="L5" s="7">
        <v>1228</v>
      </c>
      <c r="M5" s="7">
        <v>6521.345</v>
      </c>
      <c r="N5" s="1">
        <v>0.11731550035825174</v>
      </c>
      <c r="O5" s="1">
        <v>0.12183219880259166</v>
      </c>
      <c r="P5" s="1" t="s">
        <v>21</v>
      </c>
      <c r="Q5" s="1" t="s">
        <v>21</v>
      </c>
      <c r="R5" s="3">
        <v>1</v>
      </c>
      <c r="S5" s="8" t="s">
        <v>83</v>
      </c>
      <c r="T5" s="9" t="s">
        <v>48</v>
      </c>
    </row>
    <row r="6" spans="1:20" ht="11.25" customHeight="1">
      <c r="A6" s="5">
        <v>4</v>
      </c>
      <c r="B6" s="2" t="s">
        <v>46</v>
      </c>
      <c r="C6" s="6">
        <v>39849</v>
      </c>
      <c r="D6" s="12">
        <v>2</v>
      </c>
      <c r="E6" s="15">
        <v>20</v>
      </c>
      <c r="F6" s="15">
        <v>1793</v>
      </c>
      <c r="G6" s="7">
        <v>9748.65</v>
      </c>
      <c r="H6" s="18">
        <v>12551</v>
      </c>
      <c r="I6" s="7">
        <v>65040.92</v>
      </c>
      <c r="J6" s="7">
        <v>5.437060791968767</v>
      </c>
      <c r="K6" s="7">
        <v>89.65</v>
      </c>
      <c r="L6" s="7">
        <v>896.5</v>
      </c>
      <c r="M6" s="7">
        <v>4874.325</v>
      </c>
      <c r="N6" s="1">
        <v>0.08564604728922856</v>
      </c>
      <c r="O6" s="1">
        <v>0.0910624621804923</v>
      </c>
      <c r="P6" s="1">
        <v>-0.41</v>
      </c>
      <c r="Q6" s="1">
        <v>-0.4</v>
      </c>
      <c r="R6" s="3">
        <v>3</v>
      </c>
      <c r="S6" s="8" t="s">
        <v>47</v>
      </c>
      <c r="T6" s="9" t="s">
        <v>48</v>
      </c>
    </row>
    <row r="7" spans="1:20" ht="11.25" customHeight="1">
      <c r="A7" s="5">
        <v>5</v>
      </c>
      <c r="B7" s="2" t="s">
        <v>63</v>
      </c>
      <c r="C7" s="6">
        <v>39856</v>
      </c>
      <c r="D7" s="12">
        <v>4</v>
      </c>
      <c r="E7" s="15">
        <v>18</v>
      </c>
      <c r="F7" s="15">
        <v>1501</v>
      </c>
      <c r="G7" s="7">
        <v>7962.68</v>
      </c>
      <c r="H7" s="18">
        <v>4716</v>
      </c>
      <c r="I7" s="7">
        <v>24456.66</v>
      </c>
      <c r="J7" s="7">
        <v>5.30491672218521</v>
      </c>
      <c r="K7" s="7">
        <v>83.38888888888889</v>
      </c>
      <c r="L7" s="7">
        <v>375.25</v>
      </c>
      <c r="M7" s="7">
        <v>1990.67</v>
      </c>
      <c r="N7" s="1">
        <v>0.07169811320754717</v>
      </c>
      <c r="O7" s="1">
        <v>0.07437965732233309</v>
      </c>
      <c r="P7" s="1">
        <v>-0.27</v>
      </c>
      <c r="Q7" s="1">
        <v>-0.28</v>
      </c>
      <c r="R7" s="3">
        <v>2</v>
      </c>
      <c r="S7" s="8" t="s">
        <v>64</v>
      </c>
      <c r="T7" s="9" t="s">
        <v>34</v>
      </c>
    </row>
    <row r="8" spans="1:20" ht="11.25" customHeight="1">
      <c r="A8" s="5">
        <v>6</v>
      </c>
      <c r="B8" s="2" t="s">
        <v>24</v>
      </c>
      <c r="C8" s="6">
        <v>39842</v>
      </c>
      <c r="D8" s="12">
        <v>2</v>
      </c>
      <c r="E8" s="15">
        <v>23</v>
      </c>
      <c r="F8" s="15">
        <v>1471</v>
      </c>
      <c r="G8" s="7">
        <v>8136.08</v>
      </c>
      <c r="H8" s="18">
        <v>17636</v>
      </c>
      <c r="I8" s="7">
        <v>90797.46</v>
      </c>
      <c r="J8" s="7">
        <v>5.530985723997281</v>
      </c>
      <c r="K8" s="7">
        <v>63.95652173913044</v>
      </c>
      <c r="L8" s="7">
        <v>735.5</v>
      </c>
      <c r="M8" s="7">
        <v>4068.04</v>
      </c>
      <c r="N8" s="1">
        <v>0.07026510628134702</v>
      </c>
      <c r="O8" s="1">
        <v>0.07599939245920818</v>
      </c>
      <c r="P8" s="1">
        <v>-0.4</v>
      </c>
      <c r="Q8" s="1">
        <v>-0.39</v>
      </c>
      <c r="R8" s="3">
        <v>4</v>
      </c>
      <c r="S8" s="8" t="s">
        <v>25</v>
      </c>
      <c r="T8" s="9" t="s">
        <v>26</v>
      </c>
    </row>
    <row r="9" spans="1:20" ht="11.25" customHeight="1">
      <c r="A9" s="5">
        <v>7</v>
      </c>
      <c r="B9" s="2" t="s">
        <v>49</v>
      </c>
      <c r="C9" s="6">
        <v>39849</v>
      </c>
      <c r="D9" s="12">
        <v>4</v>
      </c>
      <c r="E9" s="15">
        <v>21</v>
      </c>
      <c r="F9" s="15">
        <v>1080</v>
      </c>
      <c r="G9" s="7">
        <v>4938.63</v>
      </c>
      <c r="H9" s="18">
        <v>7418</v>
      </c>
      <c r="I9" s="7">
        <v>34497.48</v>
      </c>
      <c r="J9" s="7">
        <v>4.572805555555556</v>
      </c>
      <c r="K9" s="7">
        <v>51.42857142857143</v>
      </c>
      <c r="L9" s="7">
        <v>270</v>
      </c>
      <c r="M9" s="7">
        <v>1234.6575</v>
      </c>
      <c r="N9" s="1">
        <v>0.05158824934320516</v>
      </c>
      <c r="O9" s="1">
        <v>0.04613190622275338</v>
      </c>
      <c r="P9" s="1">
        <v>-0.55</v>
      </c>
      <c r="Q9" s="1">
        <v>-0.57</v>
      </c>
      <c r="R9" s="3">
        <v>3</v>
      </c>
      <c r="S9" s="8" t="s">
        <v>60</v>
      </c>
      <c r="T9" s="9" t="s">
        <v>34</v>
      </c>
    </row>
    <row r="10" spans="1:20" ht="11.25" customHeight="1">
      <c r="A10" s="5">
        <v>8</v>
      </c>
      <c r="B10" s="2" t="s">
        <v>61</v>
      </c>
      <c r="C10" s="6">
        <v>39856</v>
      </c>
      <c r="D10" s="12">
        <v>3</v>
      </c>
      <c r="E10" s="15">
        <v>34</v>
      </c>
      <c r="F10" s="15">
        <v>1009</v>
      </c>
      <c r="G10" s="7">
        <v>5765</v>
      </c>
      <c r="H10" s="18">
        <v>3966</v>
      </c>
      <c r="I10" s="7">
        <v>20730.69</v>
      </c>
      <c r="J10" s="7">
        <v>5.713577799801784</v>
      </c>
      <c r="K10" s="7">
        <v>29.676470588235293</v>
      </c>
      <c r="L10" s="7">
        <v>336.3333333333333</v>
      </c>
      <c r="M10" s="7">
        <v>1921.6666666666667</v>
      </c>
      <c r="N10" s="1">
        <v>0.04819679961786482</v>
      </c>
      <c r="O10" s="1">
        <v>0.05385105573290026</v>
      </c>
      <c r="P10" s="1">
        <v>-0.52</v>
      </c>
      <c r="Q10" s="1">
        <v>-0.48</v>
      </c>
      <c r="R10" s="3">
        <v>2</v>
      </c>
      <c r="S10" s="8" t="s">
        <v>62</v>
      </c>
      <c r="T10" s="9" t="s">
        <v>36</v>
      </c>
    </row>
    <row r="11" spans="1:20" ht="11.25" customHeight="1">
      <c r="A11" s="5">
        <v>9</v>
      </c>
      <c r="B11" s="2" t="s">
        <v>27</v>
      </c>
      <c r="C11" s="6">
        <v>39828</v>
      </c>
      <c r="D11" s="12">
        <v>2</v>
      </c>
      <c r="E11" s="15">
        <v>22</v>
      </c>
      <c r="F11" s="15">
        <v>869</v>
      </c>
      <c r="G11" s="7">
        <v>4610.69</v>
      </c>
      <c r="H11" s="18">
        <v>23442</v>
      </c>
      <c r="I11" s="7">
        <v>118252.23</v>
      </c>
      <c r="J11" s="7">
        <v>5.3057422324510926</v>
      </c>
      <c r="K11" s="7">
        <v>39.5</v>
      </c>
      <c r="L11" s="7">
        <v>434.5</v>
      </c>
      <c r="M11" s="7">
        <v>2305.345</v>
      </c>
      <c r="N11" s="1">
        <v>0.04150943396226415</v>
      </c>
      <c r="O11" s="1">
        <v>0.04306860783297934</v>
      </c>
      <c r="P11" s="1">
        <v>-0.35</v>
      </c>
      <c r="Q11" s="1">
        <v>-0.34</v>
      </c>
      <c r="R11" s="3">
        <v>6</v>
      </c>
      <c r="S11" s="8" t="s">
        <v>28</v>
      </c>
      <c r="T11" s="9" t="s">
        <v>29</v>
      </c>
    </row>
    <row r="12" spans="1:20" ht="11.25" customHeight="1">
      <c r="A12" s="5">
        <v>10</v>
      </c>
      <c r="B12" s="2" t="s">
        <v>65</v>
      </c>
      <c r="C12" s="6">
        <v>39856</v>
      </c>
      <c r="D12" s="12">
        <v>2</v>
      </c>
      <c r="E12" s="15">
        <v>23</v>
      </c>
      <c r="F12" s="15">
        <v>652</v>
      </c>
      <c r="G12" s="7">
        <v>3286.04</v>
      </c>
      <c r="H12" s="18">
        <v>2087</v>
      </c>
      <c r="I12" s="7">
        <v>10417.75</v>
      </c>
      <c r="J12" s="7">
        <v>5.039938650306748</v>
      </c>
      <c r="K12" s="7">
        <v>28.347826086956523</v>
      </c>
      <c r="L12" s="7">
        <v>326</v>
      </c>
      <c r="M12" s="7">
        <v>1643.02</v>
      </c>
      <c r="N12" s="1">
        <v>0.031144017196083115</v>
      </c>
      <c r="O12" s="1">
        <v>0.030695008357422303</v>
      </c>
      <c r="P12" s="1">
        <v>-0.31</v>
      </c>
      <c r="Q12" s="1">
        <v>-0.32</v>
      </c>
      <c r="R12" s="3">
        <v>2</v>
      </c>
      <c r="S12" s="8" t="s">
        <v>66</v>
      </c>
      <c r="T12" s="9" t="s">
        <v>29</v>
      </c>
    </row>
    <row r="13" spans="1:20" ht="11.25" customHeight="1">
      <c r="A13" s="5">
        <v>11</v>
      </c>
      <c r="B13" s="2" t="s">
        <v>52</v>
      </c>
      <c r="C13" s="6">
        <v>39835</v>
      </c>
      <c r="D13" s="12">
        <v>3</v>
      </c>
      <c r="E13" s="15">
        <v>12</v>
      </c>
      <c r="F13" s="15">
        <v>509</v>
      </c>
      <c r="G13" s="7">
        <v>2078.22</v>
      </c>
      <c r="H13" s="18">
        <v>11238</v>
      </c>
      <c r="I13" s="7">
        <v>58789.88</v>
      </c>
      <c r="J13" s="7">
        <v>4.082946954813359</v>
      </c>
      <c r="K13" s="7">
        <v>42.416666666666664</v>
      </c>
      <c r="L13" s="7">
        <v>169.66666666666666</v>
      </c>
      <c r="M13" s="7">
        <v>692.74</v>
      </c>
      <c r="N13" s="1">
        <v>0.02431335084786243</v>
      </c>
      <c r="O13" s="1">
        <v>0.019412721777142754</v>
      </c>
      <c r="P13" s="1">
        <v>-0.08</v>
      </c>
      <c r="Q13" s="1">
        <v>-0.33</v>
      </c>
      <c r="R13" s="3">
        <v>5</v>
      </c>
      <c r="S13" s="8" t="s">
        <v>53</v>
      </c>
      <c r="T13" s="9" t="s">
        <v>48</v>
      </c>
    </row>
    <row r="14" spans="1:20" ht="11.25" customHeight="1">
      <c r="A14" s="5">
        <v>12</v>
      </c>
      <c r="B14" s="2" t="s">
        <v>50</v>
      </c>
      <c r="C14" s="6">
        <v>39842</v>
      </c>
      <c r="D14" s="12">
        <v>1</v>
      </c>
      <c r="E14" s="15">
        <v>10</v>
      </c>
      <c r="F14" s="15">
        <v>493</v>
      </c>
      <c r="G14" s="7">
        <v>2039.71</v>
      </c>
      <c r="H14" s="18">
        <v>6930</v>
      </c>
      <c r="I14" s="7">
        <v>34998.19</v>
      </c>
      <c r="J14" s="7">
        <v>4.137342799188641</v>
      </c>
      <c r="K14" s="7">
        <v>49.3</v>
      </c>
      <c r="L14" s="7">
        <v>493</v>
      </c>
      <c r="M14" s="7">
        <v>2039.71</v>
      </c>
      <c r="N14" s="1">
        <v>0.023549080487222356</v>
      </c>
      <c r="O14" s="1">
        <v>0.019052998593053597</v>
      </c>
      <c r="P14" s="1">
        <v>-0.36</v>
      </c>
      <c r="Q14" s="1">
        <v>-0.52</v>
      </c>
      <c r="R14" s="3">
        <v>4</v>
      </c>
      <c r="S14" s="8" t="s">
        <v>51</v>
      </c>
      <c r="T14" s="9" t="s">
        <v>48</v>
      </c>
    </row>
    <row r="15" spans="1:20" ht="11.25" customHeight="1">
      <c r="A15" s="5">
        <v>13</v>
      </c>
      <c r="B15" s="2" t="s">
        <v>67</v>
      </c>
      <c r="C15" s="6">
        <v>39828</v>
      </c>
      <c r="D15" s="12">
        <v>2</v>
      </c>
      <c r="E15" s="15">
        <v>17</v>
      </c>
      <c r="F15" s="15">
        <v>488</v>
      </c>
      <c r="G15" s="7">
        <v>2336.11</v>
      </c>
      <c r="H15" s="18">
        <v>13772</v>
      </c>
      <c r="I15" s="7">
        <v>65155.33</v>
      </c>
      <c r="J15" s="7">
        <v>4.787110655737705</v>
      </c>
      <c r="K15" s="7">
        <v>28.705882352941178</v>
      </c>
      <c r="L15" s="7">
        <v>244</v>
      </c>
      <c r="M15" s="7">
        <v>1168.055</v>
      </c>
      <c r="N15" s="1">
        <v>0.02331024599952233</v>
      </c>
      <c r="O15" s="1">
        <v>0.02182168079933836</v>
      </c>
      <c r="P15" s="1">
        <v>-0.37</v>
      </c>
      <c r="Q15" s="1">
        <v>-0.38</v>
      </c>
      <c r="R15" s="3">
        <v>6</v>
      </c>
      <c r="S15" s="8" t="s">
        <v>30</v>
      </c>
      <c r="T15" s="9" t="s">
        <v>31</v>
      </c>
    </row>
    <row r="16" spans="1:20" ht="11.25" customHeight="1">
      <c r="A16" s="5">
        <v>14</v>
      </c>
      <c r="B16" s="2" t="s">
        <v>84</v>
      </c>
      <c r="C16" s="6">
        <v>39863</v>
      </c>
      <c r="D16" s="12">
        <v>1</v>
      </c>
      <c r="E16" s="15">
        <v>4</v>
      </c>
      <c r="F16" s="15">
        <v>189</v>
      </c>
      <c r="G16" s="7">
        <v>837.08</v>
      </c>
      <c r="H16" s="18">
        <v>189</v>
      </c>
      <c r="I16" s="7">
        <v>837.08</v>
      </c>
      <c r="J16" s="7">
        <v>4.4289947089947095</v>
      </c>
      <c r="K16" s="7">
        <v>47.25</v>
      </c>
      <c r="L16" s="7">
        <v>189</v>
      </c>
      <c r="M16" s="7">
        <v>837.08</v>
      </c>
      <c r="N16" s="1">
        <v>0.009027943635060903</v>
      </c>
      <c r="O16" s="1">
        <v>0.007819191974483287</v>
      </c>
      <c r="P16" s="1" t="s">
        <v>21</v>
      </c>
      <c r="Q16" s="1" t="s">
        <v>21</v>
      </c>
      <c r="R16" s="3">
        <v>1</v>
      </c>
      <c r="S16" s="8" t="s">
        <v>85</v>
      </c>
      <c r="T16" s="9" t="s">
        <v>29</v>
      </c>
    </row>
    <row r="17" spans="1:20" ht="11.25" customHeight="1">
      <c r="A17" s="5">
        <v>15</v>
      </c>
      <c r="B17" s="2" t="s">
        <v>54</v>
      </c>
      <c r="C17" s="6">
        <v>39821</v>
      </c>
      <c r="D17" s="12">
        <v>1</v>
      </c>
      <c r="E17" s="15">
        <v>4</v>
      </c>
      <c r="F17" s="15">
        <v>172</v>
      </c>
      <c r="G17" s="7">
        <v>933.53</v>
      </c>
      <c r="H17" s="18">
        <v>7865</v>
      </c>
      <c r="I17" s="7">
        <v>39182.84</v>
      </c>
      <c r="J17" s="7">
        <v>5.4275</v>
      </c>
      <c r="K17" s="7">
        <v>43</v>
      </c>
      <c r="L17" s="7">
        <v>172</v>
      </c>
      <c r="M17" s="7">
        <v>933.53</v>
      </c>
      <c r="N17" s="1">
        <v>0.008215906376880822</v>
      </c>
      <c r="O17" s="1">
        <v>0.00872013461549599</v>
      </c>
      <c r="P17" s="1">
        <v>-0.27</v>
      </c>
      <c r="Q17" s="1">
        <v>-0.24</v>
      </c>
      <c r="R17" s="3">
        <v>7</v>
      </c>
      <c r="S17" s="8" t="s">
        <v>55</v>
      </c>
      <c r="T17" s="9" t="s">
        <v>48</v>
      </c>
    </row>
    <row r="18" spans="1:20" ht="11.25" customHeight="1">
      <c r="A18" s="5">
        <v>16</v>
      </c>
      <c r="B18" s="2" t="s">
        <v>69</v>
      </c>
      <c r="C18" s="6">
        <v>39835</v>
      </c>
      <c r="D18" s="12">
        <v>1</v>
      </c>
      <c r="E18" s="15">
        <v>10</v>
      </c>
      <c r="F18" s="15">
        <v>102</v>
      </c>
      <c r="G18" s="7">
        <v>491.07</v>
      </c>
      <c r="H18" s="18">
        <v>5001</v>
      </c>
      <c r="I18" s="7">
        <v>24446.15</v>
      </c>
      <c r="J18" s="7">
        <v>4.814411764705882</v>
      </c>
      <c r="K18" s="7">
        <v>10.2</v>
      </c>
      <c r="L18" s="7">
        <v>102</v>
      </c>
      <c r="M18" s="7">
        <v>491.07</v>
      </c>
      <c r="N18" s="1">
        <v>0.004872223549080487</v>
      </c>
      <c r="O18" s="1">
        <v>0.004587101116869962</v>
      </c>
      <c r="P18" s="1">
        <v>-0.37</v>
      </c>
      <c r="Q18" s="1">
        <v>-0.42</v>
      </c>
      <c r="R18" s="3">
        <v>5</v>
      </c>
      <c r="S18" s="8" t="s">
        <v>71</v>
      </c>
      <c r="T18" s="9" t="s">
        <v>72</v>
      </c>
    </row>
    <row r="19" spans="1:20" ht="11.25" customHeight="1">
      <c r="A19" s="5">
        <v>17</v>
      </c>
      <c r="B19" s="2" t="s">
        <v>32</v>
      </c>
      <c r="C19" s="6">
        <v>39828</v>
      </c>
      <c r="D19" s="12">
        <v>1</v>
      </c>
      <c r="E19" s="15">
        <v>4</v>
      </c>
      <c r="F19" s="15">
        <v>100</v>
      </c>
      <c r="G19" s="7">
        <v>524.8</v>
      </c>
      <c r="H19" s="18">
        <v>5985</v>
      </c>
      <c r="I19" s="7">
        <v>31416.31</v>
      </c>
      <c r="J19" s="7">
        <v>5.247999999999999</v>
      </c>
      <c r="K19" s="7">
        <v>25</v>
      </c>
      <c r="L19" s="7">
        <v>100</v>
      </c>
      <c r="M19" s="7">
        <v>524.8</v>
      </c>
      <c r="N19" s="1">
        <v>0.004776689754000477</v>
      </c>
      <c r="O19" s="1">
        <v>0.00490217416281458</v>
      </c>
      <c r="P19" s="1">
        <v>-0.68</v>
      </c>
      <c r="Q19" s="1">
        <v>-0.7</v>
      </c>
      <c r="R19" s="3">
        <v>6</v>
      </c>
      <c r="S19" s="8" t="s">
        <v>33</v>
      </c>
      <c r="T19" s="9" t="s">
        <v>34</v>
      </c>
    </row>
    <row r="20" spans="1:20" ht="11.25" customHeight="1">
      <c r="A20" s="5">
        <v>18</v>
      </c>
      <c r="B20" s="2" t="s">
        <v>43</v>
      </c>
      <c r="C20" s="6">
        <v>39849</v>
      </c>
      <c r="D20" s="12">
        <v>1</v>
      </c>
      <c r="E20" s="15">
        <v>7</v>
      </c>
      <c r="F20" s="15">
        <v>89</v>
      </c>
      <c r="G20" s="7">
        <v>254</v>
      </c>
      <c r="H20" s="18">
        <v>290</v>
      </c>
      <c r="I20" s="7">
        <v>1080.81</v>
      </c>
      <c r="J20" s="7">
        <v>2.853932584269663</v>
      </c>
      <c r="K20" s="7">
        <v>12.714285714285714</v>
      </c>
      <c r="L20" s="7">
        <v>89</v>
      </c>
      <c r="M20" s="7">
        <v>254</v>
      </c>
      <c r="N20" s="1">
        <v>0.004251253881060425</v>
      </c>
      <c r="O20" s="1">
        <v>0.002372622403496386</v>
      </c>
      <c r="P20" s="1">
        <v>0.25</v>
      </c>
      <c r="Q20" s="1">
        <v>-0.18</v>
      </c>
      <c r="R20" s="3">
        <v>3</v>
      </c>
      <c r="S20" s="8" t="s">
        <v>44</v>
      </c>
      <c r="T20" s="9" t="s">
        <v>42</v>
      </c>
    </row>
    <row r="21" spans="1:20" ht="11.25" customHeight="1">
      <c r="A21" s="5">
        <v>19</v>
      </c>
      <c r="B21" s="2" t="s">
        <v>86</v>
      </c>
      <c r="C21" s="6">
        <v>39779</v>
      </c>
      <c r="D21" s="12">
        <v>1</v>
      </c>
      <c r="E21" s="15">
        <v>1</v>
      </c>
      <c r="F21" s="15">
        <v>77</v>
      </c>
      <c r="G21" s="7">
        <v>188.6</v>
      </c>
      <c r="H21" s="18">
        <v>5058</v>
      </c>
      <c r="I21" s="7">
        <v>23966.323660625374</v>
      </c>
      <c r="J21" s="7">
        <v>2.449350649350649</v>
      </c>
      <c r="K21" s="7">
        <v>77</v>
      </c>
      <c r="L21" s="7">
        <v>77</v>
      </c>
      <c r="M21" s="7">
        <v>188.6</v>
      </c>
      <c r="N21" s="1">
        <v>0.0036780511105803677</v>
      </c>
      <c r="O21" s="1">
        <v>0.00176171883976149</v>
      </c>
      <c r="P21" s="1" t="s">
        <v>70</v>
      </c>
      <c r="Q21" s="1" t="s">
        <v>70</v>
      </c>
      <c r="R21" s="3">
        <v>13</v>
      </c>
      <c r="S21" s="8" t="s">
        <v>87</v>
      </c>
      <c r="T21" s="9" t="s">
        <v>72</v>
      </c>
    </row>
    <row r="22" spans="1:20" ht="11.25" customHeight="1">
      <c r="A22" s="5">
        <v>20</v>
      </c>
      <c r="B22" s="2" t="s">
        <v>88</v>
      </c>
      <c r="C22" s="6">
        <v>39863</v>
      </c>
      <c r="D22" s="12">
        <v>1</v>
      </c>
      <c r="E22" s="15">
        <v>4</v>
      </c>
      <c r="F22" s="15">
        <v>41</v>
      </c>
      <c r="G22" s="7">
        <v>154.34</v>
      </c>
      <c r="H22" s="18">
        <v>41</v>
      </c>
      <c r="I22" s="7">
        <v>154.34</v>
      </c>
      <c r="J22" s="7">
        <v>3.7643902439024393</v>
      </c>
      <c r="K22" s="7">
        <v>10.25</v>
      </c>
      <c r="L22" s="7">
        <v>41</v>
      </c>
      <c r="M22" s="7">
        <v>154.34</v>
      </c>
      <c r="N22" s="1">
        <v>0.0019584427991401958</v>
      </c>
      <c r="O22" s="1">
        <v>0.0014416950462820168</v>
      </c>
      <c r="P22" s="1" t="s">
        <v>21</v>
      </c>
      <c r="Q22" s="1" t="s">
        <v>21</v>
      </c>
      <c r="R22" s="3">
        <v>1</v>
      </c>
      <c r="S22" s="8" t="s">
        <v>89</v>
      </c>
      <c r="T22" s="9" t="s">
        <v>48</v>
      </c>
    </row>
    <row r="23" spans="3:7" ht="12" customHeight="1">
      <c r="C23" s="4" t="s">
        <v>45</v>
      </c>
      <c r="D23" s="16">
        <f>SUM($D$2:$D$22)</f>
        <v>40</v>
      </c>
      <c r="E23" s="16">
        <f>SUM($E$2:$E$22)</f>
        <v>356</v>
      </c>
      <c r="F23" s="16">
        <f>SUM($F$2:$F$22)</f>
        <v>20935</v>
      </c>
      <c r="G23" s="4">
        <f>SUM($G$2:$G$22)</f>
        <v>107054.54000000002</v>
      </c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3.7109375" style="0" bestFit="1" customWidth="1"/>
    <col min="2" max="2" width="38.28125" style="0" bestFit="1" customWidth="1"/>
    <col min="3" max="3" width="10.7109375" style="0" bestFit="1" customWidth="1"/>
    <col min="4" max="4" width="6.421875" style="17" bestFit="1" customWidth="1"/>
    <col min="5" max="5" width="7.8515625" style="17" bestFit="1" customWidth="1"/>
    <col min="6" max="6" width="8.8515625" style="17" bestFit="1" customWidth="1"/>
    <col min="7" max="7" width="9.8515625" style="0" bestFit="1" customWidth="1"/>
    <col min="8" max="8" width="7.8515625" style="17" bestFit="1" customWidth="1"/>
    <col min="9" max="9" width="8.7109375" style="0" bestFit="1" customWidth="1"/>
    <col min="10" max="10" width="4.00390625" style="0" bestFit="1" customWidth="1"/>
    <col min="11" max="12" width="6.7109375" style="0" bestFit="1" customWidth="1"/>
    <col min="13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4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3" t="s">
        <v>90</v>
      </c>
      <c r="B1" s="13"/>
      <c r="C1" s="13"/>
      <c r="D1" s="19"/>
      <c r="E1" s="19"/>
      <c r="F1" s="19"/>
      <c r="G1" s="13"/>
      <c r="H1" s="1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11" customFormat="1" ht="86.25">
      <c r="A2" s="10" t="s">
        <v>0</v>
      </c>
      <c r="B2" s="10" t="s">
        <v>1</v>
      </c>
      <c r="C2" s="10" t="s">
        <v>2</v>
      </c>
      <c r="D2" s="14" t="s">
        <v>3</v>
      </c>
      <c r="E2" s="14" t="s">
        <v>4</v>
      </c>
      <c r="F2" s="14" t="s">
        <v>5</v>
      </c>
      <c r="G2" s="10" t="s">
        <v>6</v>
      </c>
      <c r="H2" s="14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</row>
    <row r="3" spans="1:20" ht="11.25" customHeight="1">
      <c r="A3" s="5">
        <v>1</v>
      </c>
      <c r="B3" s="2" t="s">
        <v>80</v>
      </c>
      <c r="C3" s="6">
        <v>39863</v>
      </c>
      <c r="D3" s="18">
        <v>12</v>
      </c>
      <c r="E3" s="15">
        <v>150</v>
      </c>
      <c r="F3" s="15">
        <v>11382</v>
      </c>
      <c r="G3" s="7">
        <v>49630.42</v>
      </c>
      <c r="H3" s="18">
        <v>11382</v>
      </c>
      <c r="I3" s="7">
        <v>49630.42</v>
      </c>
      <c r="J3" s="7">
        <v>4.360430504305043</v>
      </c>
      <c r="K3" s="7">
        <v>75.88</v>
      </c>
      <c r="L3" s="7">
        <v>948.5</v>
      </c>
      <c r="M3" s="7">
        <v>4135.868333333333</v>
      </c>
      <c r="N3" s="1">
        <v>0.19188428275199354</v>
      </c>
      <c r="O3" s="1">
        <v>0.19922965453115574</v>
      </c>
      <c r="P3" s="1" t="s">
        <v>21</v>
      </c>
      <c r="Q3" s="1" t="s">
        <v>21</v>
      </c>
      <c r="R3" s="3">
        <v>1</v>
      </c>
      <c r="S3" s="8" t="s">
        <v>81</v>
      </c>
      <c r="T3" s="9" t="s">
        <v>42</v>
      </c>
    </row>
    <row r="4" spans="1:20" ht="11.25" customHeight="1">
      <c r="A4" s="5">
        <v>2</v>
      </c>
      <c r="B4" s="2" t="s">
        <v>24</v>
      </c>
      <c r="C4" s="6">
        <v>39842</v>
      </c>
      <c r="D4" s="18">
        <v>15</v>
      </c>
      <c r="E4" s="15">
        <v>84</v>
      </c>
      <c r="F4" s="15">
        <v>9265</v>
      </c>
      <c r="G4" s="7">
        <v>34674.74</v>
      </c>
      <c r="H4" s="18">
        <v>73948</v>
      </c>
      <c r="I4" s="7">
        <v>279504.72</v>
      </c>
      <c r="J4" s="7">
        <v>3.742551538046411</v>
      </c>
      <c r="K4" s="7">
        <v>110.29761904761905</v>
      </c>
      <c r="L4" s="7">
        <v>617.6666666666666</v>
      </c>
      <c r="M4" s="7">
        <v>2311.6493333333333</v>
      </c>
      <c r="N4" s="1">
        <v>0.15619468280594095</v>
      </c>
      <c r="O4" s="1">
        <v>0.139193592783572</v>
      </c>
      <c r="P4" s="1">
        <v>-0.26</v>
      </c>
      <c r="Q4" s="1">
        <v>-0.24</v>
      </c>
      <c r="R4" s="3">
        <v>4</v>
      </c>
      <c r="S4" s="8" t="s">
        <v>25</v>
      </c>
      <c r="T4" s="9" t="s">
        <v>26</v>
      </c>
    </row>
    <row r="5" spans="1:20" ht="11.25" customHeight="1">
      <c r="A5" s="5">
        <v>3</v>
      </c>
      <c r="B5" s="2" t="s">
        <v>20</v>
      </c>
      <c r="C5" s="6">
        <v>39849</v>
      </c>
      <c r="D5" s="18">
        <v>15</v>
      </c>
      <c r="E5" s="15">
        <v>145</v>
      </c>
      <c r="F5" s="15">
        <v>8384</v>
      </c>
      <c r="G5" s="7">
        <v>38302</v>
      </c>
      <c r="H5" s="18">
        <v>60526</v>
      </c>
      <c r="I5" s="7">
        <v>264398</v>
      </c>
      <c r="J5" s="7">
        <v>4.568463740458015</v>
      </c>
      <c r="K5" s="7">
        <v>57.820689655172416</v>
      </c>
      <c r="L5" s="7">
        <v>558.9333333333333</v>
      </c>
      <c r="M5" s="7">
        <v>2553.4666666666667</v>
      </c>
      <c r="N5" s="1">
        <v>0.14134227961629886</v>
      </c>
      <c r="O5" s="1">
        <v>0.1537543753982402</v>
      </c>
      <c r="P5" s="1">
        <v>-0.45</v>
      </c>
      <c r="Q5" s="1">
        <v>-0.46</v>
      </c>
      <c r="R5" s="3">
        <v>3</v>
      </c>
      <c r="S5" s="8" t="s">
        <v>22</v>
      </c>
      <c r="T5" s="9" t="s">
        <v>23</v>
      </c>
    </row>
    <row r="6" spans="1:20" ht="11.25" customHeight="1">
      <c r="A6" s="5">
        <v>4</v>
      </c>
      <c r="B6" s="2" t="s">
        <v>46</v>
      </c>
      <c r="C6" s="6">
        <v>39849</v>
      </c>
      <c r="D6" s="18">
        <v>10</v>
      </c>
      <c r="E6" s="15">
        <v>81</v>
      </c>
      <c r="F6" s="15">
        <v>5416</v>
      </c>
      <c r="G6" s="7">
        <v>25328.07</v>
      </c>
      <c r="H6" s="18">
        <v>28010</v>
      </c>
      <c r="I6" s="7">
        <v>130896.72</v>
      </c>
      <c r="J6" s="7">
        <v>4.676526957163959</v>
      </c>
      <c r="K6" s="7">
        <v>66.8641975308642</v>
      </c>
      <c r="L6" s="7">
        <v>541.6</v>
      </c>
      <c r="M6" s="7">
        <v>2532.807</v>
      </c>
      <c r="N6" s="1">
        <v>0.09130603368342971</v>
      </c>
      <c r="O6" s="1">
        <v>0.10167358317823887</v>
      </c>
      <c r="P6" s="1">
        <v>-0.3</v>
      </c>
      <c r="Q6" s="1">
        <v>-0.31</v>
      </c>
      <c r="R6" s="3">
        <v>3</v>
      </c>
      <c r="S6" s="8" t="s">
        <v>47</v>
      </c>
      <c r="T6" s="9" t="s">
        <v>48</v>
      </c>
    </row>
    <row r="7" spans="1:20" ht="11.25" customHeight="1">
      <c r="A7" s="5">
        <v>5</v>
      </c>
      <c r="B7" s="2" t="s">
        <v>27</v>
      </c>
      <c r="C7" s="6">
        <v>39828</v>
      </c>
      <c r="D7" s="18">
        <v>12</v>
      </c>
      <c r="E7" s="15">
        <v>80</v>
      </c>
      <c r="F7" s="15">
        <v>4592</v>
      </c>
      <c r="G7" s="7">
        <v>14576.24</v>
      </c>
      <c r="H7" s="18">
        <v>65845</v>
      </c>
      <c r="I7" s="7">
        <v>278692.94</v>
      </c>
      <c r="J7" s="7">
        <v>3.1742682926829264</v>
      </c>
      <c r="K7" s="7">
        <v>57.4</v>
      </c>
      <c r="L7" s="7">
        <v>382.6666666666667</v>
      </c>
      <c r="M7" s="7">
        <v>1214.6866666666665</v>
      </c>
      <c r="N7" s="1">
        <v>0.07741456917915605</v>
      </c>
      <c r="O7" s="1">
        <v>0.05851288906205535</v>
      </c>
      <c r="P7" s="1">
        <v>-0.14</v>
      </c>
      <c r="Q7" s="1">
        <v>-0.26</v>
      </c>
      <c r="R7" s="3">
        <v>6</v>
      </c>
      <c r="S7" s="8" t="s">
        <v>28</v>
      </c>
      <c r="T7" s="9" t="s">
        <v>29</v>
      </c>
    </row>
    <row r="8" spans="1:20" ht="11.25" customHeight="1">
      <c r="A8" s="5">
        <v>6</v>
      </c>
      <c r="B8" s="2" t="s">
        <v>82</v>
      </c>
      <c r="C8" s="6">
        <v>39863</v>
      </c>
      <c r="D8" s="18">
        <v>6</v>
      </c>
      <c r="E8" s="15">
        <v>72</v>
      </c>
      <c r="F8" s="15">
        <v>4463</v>
      </c>
      <c r="G8" s="7">
        <v>21907.75</v>
      </c>
      <c r="H8" s="18">
        <v>4463</v>
      </c>
      <c r="I8" s="7">
        <v>21907.75</v>
      </c>
      <c r="J8" s="7">
        <v>4.908749719919337</v>
      </c>
      <c r="K8" s="7">
        <v>61.986111111111114</v>
      </c>
      <c r="L8" s="7">
        <v>743.8333333333334</v>
      </c>
      <c r="M8" s="7">
        <v>3651.2916666666665</v>
      </c>
      <c r="N8" s="1">
        <v>0.07523981320700643</v>
      </c>
      <c r="O8" s="1">
        <v>0.08794351254845167</v>
      </c>
      <c r="P8" s="1" t="s">
        <v>21</v>
      </c>
      <c r="Q8" s="1" t="s">
        <v>21</v>
      </c>
      <c r="R8" s="3">
        <v>1</v>
      </c>
      <c r="S8" s="8" t="s">
        <v>83</v>
      </c>
      <c r="T8" s="9" t="s">
        <v>48</v>
      </c>
    </row>
    <row r="9" spans="1:20" ht="11.25" customHeight="1">
      <c r="A9" s="5">
        <v>7</v>
      </c>
      <c r="B9" s="2" t="s">
        <v>67</v>
      </c>
      <c r="C9" s="6">
        <v>39828</v>
      </c>
      <c r="D9" s="18">
        <v>14</v>
      </c>
      <c r="E9" s="15">
        <v>89</v>
      </c>
      <c r="F9" s="15">
        <v>3304</v>
      </c>
      <c r="G9" s="7">
        <v>11422.55</v>
      </c>
      <c r="H9" s="18">
        <v>73542</v>
      </c>
      <c r="I9" s="7">
        <v>286979.98</v>
      </c>
      <c r="J9" s="7">
        <v>3.457188256658596</v>
      </c>
      <c r="K9" s="7">
        <v>37.12359550561798</v>
      </c>
      <c r="L9" s="7">
        <v>236</v>
      </c>
      <c r="M9" s="7">
        <v>815.8964285714286</v>
      </c>
      <c r="N9" s="1">
        <v>0.05570072660451473</v>
      </c>
      <c r="O9" s="1">
        <v>0.04585314189089783</v>
      </c>
      <c r="P9" s="1">
        <v>-0.26</v>
      </c>
      <c r="Q9" s="1">
        <v>-0.28</v>
      </c>
      <c r="R9" s="3">
        <v>6</v>
      </c>
      <c r="S9" s="8" t="s">
        <v>30</v>
      </c>
      <c r="T9" s="9" t="s">
        <v>31</v>
      </c>
    </row>
    <row r="10" spans="1:20" ht="11.25" customHeight="1">
      <c r="A10" s="5">
        <v>8</v>
      </c>
      <c r="B10" s="2" t="s">
        <v>63</v>
      </c>
      <c r="C10" s="6">
        <v>39856</v>
      </c>
      <c r="D10" s="18">
        <v>10</v>
      </c>
      <c r="E10" s="15">
        <v>49</v>
      </c>
      <c r="F10" s="15">
        <v>2188</v>
      </c>
      <c r="G10" s="7">
        <v>10719.62</v>
      </c>
      <c r="H10" s="18">
        <v>7231</v>
      </c>
      <c r="I10" s="7">
        <v>34566.76</v>
      </c>
      <c r="J10" s="7">
        <v>4.899277879341865</v>
      </c>
      <c r="K10" s="7">
        <v>44.6530612244898</v>
      </c>
      <c r="L10" s="7">
        <v>218.8</v>
      </c>
      <c r="M10" s="7">
        <v>1071.962</v>
      </c>
      <c r="N10" s="1">
        <v>0.03688655865940624</v>
      </c>
      <c r="O10" s="1">
        <v>0.04303139464274668</v>
      </c>
      <c r="P10" s="1">
        <v>-0.32</v>
      </c>
      <c r="Q10" s="1">
        <v>-0.32</v>
      </c>
      <c r="R10" s="3">
        <v>2</v>
      </c>
      <c r="S10" s="8" t="s">
        <v>64</v>
      </c>
      <c r="T10" s="9" t="s">
        <v>34</v>
      </c>
    </row>
    <row r="11" spans="1:20" ht="11.25" customHeight="1">
      <c r="A11" s="5">
        <v>9</v>
      </c>
      <c r="B11" s="2" t="s">
        <v>65</v>
      </c>
      <c r="C11" s="6">
        <v>39856</v>
      </c>
      <c r="D11" s="18">
        <v>18</v>
      </c>
      <c r="E11" s="15">
        <v>93</v>
      </c>
      <c r="F11" s="15">
        <v>1846</v>
      </c>
      <c r="G11" s="7">
        <v>6972.72</v>
      </c>
      <c r="H11" s="18">
        <v>6135</v>
      </c>
      <c r="I11" s="7">
        <v>22915.27</v>
      </c>
      <c r="J11" s="7">
        <v>3.7772047670639215</v>
      </c>
      <c r="K11" s="7">
        <v>19.849462365591396</v>
      </c>
      <c r="L11" s="7">
        <v>102.55555555555556</v>
      </c>
      <c r="M11" s="7">
        <v>387.3733333333333</v>
      </c>
      <c r="N11" s="1">
        <v>0.031120926547195577</v>
      </c>
      <c r="O11" s="1">
        <v>0.027990345371699053</v>
      </c>
      <c r="P11" s="1">
        <v>-0.46</v>
      </c>
      <c r="Q11" s="1">
        <v>-0.43</v>
      </c>
      <c r="R11" s="3">
        <v>2</v>
      </c>
      <c r="S11" s="8" t="s">
        <v>66</v>
      </c>
      <c r="T11" s="9" t="s">
        <v>29</v>
      </c>
    </row>
    <row r="12" spans="1:20" ht="11.25" customHeight="1">
      <c r="A12" s="5">
        <v>10</v>
      </c>
      <c r="B12" s="2" t="s">
        <v>61</v>
      </c>
      <c r="C12" s="6">
        <v>39856</v>
      </c>
      <c r="D12" s="18">
        <v>8</v>
      </c>
      <c r="E12" s="15">
        <v>64</v>
      </c>
      <c r="F12" s="15">
        <v>1684</v>
      </c>
      <c r="G12" s="7">
        <v>8589</v>
      </c>
      <c r="H12" s="18">
        <v>7231</v>
      </c>
      <c r="I12" s="7">
        <v>34340.07</v>
      </c>
      <c r="J12" s="7">
        <v>5.100356294536817</v>
      </c>
      <c r="K12" s="7">
        <v>26.3125</v>
      </c>
      <c r="L12" s="7">
        <v>210.5</v>
      </c>
      <c r="M12" s="7">
        <v>1073.625</v>
      </c>
      <c r="N12" s="1">
        <v>0.028389837651937894</v>
      </c>
      <c r="O12" s="1">
        <v>0.03447852149484322</v>
      </c>
      <c r="P12" s="1">
        <v>-0.59</v>
      </c>
      <c r="Q12" s="1">
        <v>-0.56</v>
      </c>
      <c r="R12" s="3">
        <v>2</v>
      </c>
      <c r="S12" s="8" t="s">
        <v>62</v>
      </c>
      <c r="T12" s="9" t="s">
        <v>36</v>
      </c>
    </row>
    <row r="13" spans="1:20" ht="11.25" customHeight="1">
      <c r="A13" s="5">
        <v>11</v>
      </c>
      <c r="B13" s="2" t="s">
        <v>49</v>
      </c>
      <c r="C13" s="6">
        <v>39849</v>
      </c>
      <c r="D13" s="18">
        <v>10</v>
      </c>
      <c r="E13" s="15">
        <v>36</v>
      </c>
      <c r="F13" s="15">
        <v>1601</v>
      </c>
      <c r="G13" s="7">
        <v>6884.09</v>
      </c>
      <c r="H13" s="18">
        <v>10245</v>
      </c>
      <c r="I13" s="7">
        <v>44961.77</v>
      </c>
      <c r="J13" s="7">
        <v>4.299868831980013</v>
      </c>
      <c r="K13" s="7">
        <v>44.47222222222222</v>
      </c>
      <c r="L13" s="7">
        <v>160.1</v>
      </c>
      <c r="M13" s="7">
        <v>688.409</v>
      </c>
      <c r="N13" s="1">
        <v>0.02699057605745402</v>
      </c>
      <c r="O13" s="1">
        <v>0.027634561070838892</v>
      </c>
      <c r="P13" s="1">
        <v>-0.52</v>
      </c>
      <c r="Q13" s="1">
        <v>-0.54</v>
      </c>
      <c r="R13" s="3">
        <v>3</v>
      </c>
      <c r="S13" s="8" t="s">
        <v>60</v>
      </c>
      <c r="T13" s="9" t="s">
        <v>34</v>
      </c>
    </row>
    <row r="14" spans="1:20" ht="11.25" customHeight="1">
      <c r="A14" s="5">
        <v>12</v>
      </c>
      <c r="B14" s="2" t="s">
        <v>52</v>
      </c>
      <c r="C14" s="6">
        <v>39835</v>
      </c>
      <c r="D14" s="18">
        <v>7</v>
      </c>
      <c r="E14" s="15">
        <v>28</v>
      </c>
      <c r="F14" s="15">
        <v>1024</v>
      </c>
      <c r="G14" s="7">
        <v>4342.16</v>
      </c>
      <c r="H14" s="18">
        <v>29538</v>
      </c>
      <c r="I14" s="7">
        <v>135514.14</v>
      </c>
      <c r="J14" s="7">
        <v>4.240390625</v>
      </c>
      <c r="K14" s="7">
        <v>36.57142857142857</v>
      </c>
      <c r="L14" s="7">
        <v>146.28571428571428</v>
      </c>
      <c r="M14" s="7">
        <v>620.3085714285714</v>
      </c>
      <c r="N14" s="1">
        <v>0.01726317918977696</v>
      </c>
      <c r="O14" s="1">
        <v>0.017430580614046853</v>
      </c>
      <c r="P14" s="1">
        <v>-0.53</v>
      </c>
      <c r="Q14" s="1">
        <v>-0.57</v>
      </c>
      <c r="R14" s="3">
        <v>5</v>
      </c>
      <c r="S14" s="8" t="s">
        <v>53</v>
      </c>
      <c r="T14" s="9" t="s">
        <v>48</v>
      </c>
    </row>
    <row r="15" spans="1:20" ht="11.25" customHeight="1">
      <c r="A15" s="5">
        <v>13</v>
      </c>
      <c r="B15" s="2" t="s">
        <v>50</v>
      </c>
      <c r="C15" s="6">
        <v>39842</v>
      </c>
      <c r="D15" s="18">
        <v>5</v>
      </c>
      <c r="E15" s="15">
        <v>32</v>
      </c>
      <c r="F15" s="15">
        <v>1018</v>
      </c>
      <c r="G15" s="7">
        <v>4169.11</v>
      </c>
      <c r="H15" s="18">
        <v>12497</v>
      </c>
      <c r="I15" s="7">
        <v>58291.53</v>
      </c>
      <c r="J15" s="7">
        <v>4.095392927308448</v>
      </c>
      <c r="K15" s="7">
        <v>31.8125</v>
      </c>
      <c r="L15" s="7">
        <v>203.6</v>
      </c>
      <c r="M15" s="7">
        <v>833.8220000000001</v>
      </c>
      <c r="N15" s="1">
        <v>0.017162027749211863</v>
      </c>
      <c r="O15" s="1">
        <v>0.016735912067687254</v>
      </c>
      <c r="P15" s="1">
        <v>-0.18</v>
      </c>
      <c r="Q15" s="1">
        <v>-0.34</v>
      </c>
      <c r="R15" s="3">
        <v>4</v>
      </c>
      <c r="S15" s="8" t="s">
        <v>51</v>
      </c>
      <c r="T15" s="9" t="s">
        <v>48</v>
      </c>
    </row>
    <row r="16" spans="1:20" ht="11.25" customHeight="1">
      <c r="A16" s="5">
        <v>14</v>
      </c>
      <c r="B16" s="2" t="s">
        <v>35</v>
      </c>
      <c r="C16" s="6">
        <v>39835</v>
      </c>
      <c r="D16" s="18">
        <v>6</v>
      </c>
      <c r="E16" s="15">
        <v>16</v>
      </c>
      <c r="F16" s="15">
        <v>546</v>
      </c>
      <c r="G16" s="7">
        <v>2245</v>
      </c>
      <c r="H16" s="18">
        <v>12062</v>
      </c>
      <c r="I16" s="7">
        <v>56053.78</v>
      </c>
      <c r="J16" s="7">
        <v>4.111721611721611</v>
      </c>
      <c r="K16" s="7">
        <v>34.125</v>
      </c>
      <c r="L16" s="7">
        <v>91</v>
      </c>
      <c r="M16" s="7">
        <v>374.1666666666667</v>
      </c>
      <c r="N16" s="1">
        <v>0.009204781091424044</v>
      </c>
      <c r="O16" s="1">
        <v>0.009012024770744326</v>
      </c>
      <c r="P16" s="1">
        <v>-0.63</v>
      </c>
      <c r="Q16" s="1">
        <v>-0.65</v>
      </c>
      <c r="R16" s="3">
        <v>5</v>
      </c>
      <c r="S16" s="8" t="s">
        <v>68</v>
      </c>
      <c r="T16" s="9" t="s">
        <v>36</v>
      </c>
    </row>
    <row r="17" spans="1:20" ht="11.25" customHeight="1">
      <c r="A17" s="5">
        <v>15</v>
      </c>
      <c r="B17" s="2" t="s">
        <v>69</v>
      </c>
      <c r="C17" s="6">
        <v>39835</v>
      </c>
      <c r="D17" s="18">
        <v>6</v>
      </c>
      <c r="E17" s="15">
        <v>27</v>
      </c>
      <c r="F17" s="15">
        <v>448</v>
      </c>
      <c r="G17" s="7">
        <v>1601.77</v>
      </c>
      <c r="H17" s="18">
        <v>8521</v>
      </c>
      <c r="I17" s="7">
        <v>37354.17</v>
      </c>
      <c r="J17" s="7">
        <v>3.575379464285714</v>
      </c>
      <c r="K17" s="7">
        <v>16.59259259259259</v>
      </c>
      <c r="L17" s="7">
        <v>74.66666666666667</v>
      </c>
      <c r="M17" s="7">
        <v>266.96166666666664</v>
      </c>
      <c r="N17" s="1">
        <v>0.007552640895527421</v>
      </c>
      <c r="O17" s="1">
        <v>0.006429929138991154</v>
      </c>
      <c r="P17" s="1">
        <v>0.43</v>
      </c>
      <c r="Q17" s="1">
        <v>0.07</v>
      </c>
      <c r="R17" s="3">
        <v>5</v>
      </c>
      <c r="S17" s="8" t="s">
        <v>71</v>
      </c>
      <c r="T17" s="9" t="s">
        <v>72</v>
      </c>
    </row>
    <row r="18" spans="1:20" ht="11.25" customHeight="1">
      <c r="A18" s="5">
        <v>16</v>
      </c>
      <c r="B18" s="2" t="s">
        <v>84</v>
      </c>
      <c r="C18" s="6">
        <v>39863</v>
      </c>
      <c r="D18" s="18">
        <v>3</v>
      </c>
      <c r="E18" s="15">
        <v>13</v>
      </c>
      <c r="F18" s="15">
        <v>403</v>
      </c>
      <c r="G18" s="7">
        <v>1509.88</v>
      </c>
      <c r="H18" s="18">
        <v>403</v>
      </c>
      <c r="I18" s="7">
        <v>1509.88</v>
      </c>
      <c r="J18" s="7">
        <v>3.746600496277916</v>
      </c>
      <c r="K18" s="7">
        <v>31</v>
      </c>
      <c r="L18" s="7">
        <v>134.33333333333334</v>
      </c>
      <c r="M18" s="7">
        <v>503.29333333333335</v>
      </c>
      <c r="N18" s="1">
        <v>0.0067940050912891755</v>
      </c>
      <c r="O18" s="1">
        <v>0.0060610583344549865</v>
      </c>
      <c r="P18" s="1" t="s">
        <v>21</v>
      </c>
      <c r="Q18" s="1" t="s">
        <v>21</v>
      </c>
      <c r="R18" s="3">
        <v>1</v>
      </c>
      <c r="S18" s="8" t="s">
        <v>85</v>
      </c>
      <c r="T18" s="9" t="s">
        <v>29</v>
      </c>
    </row>
    <row r="19" spans="1:20" ht="11.25" customHeight="1">
      <c r="A19" s="5">
        <v>17</v>
      </c>
      <c r="B19" s="2" t="s">
        <v>54</v>
      </c>
      <c r="C19" s="6">
        <v>39821</v>
      </c>
      <c r="D19" s="18">
        <v>5</v>
      </c>
      <c r="E19" s="15">
        <v>17</v>
      </c>
      <c r="F19" s="15">
        <v>330</v>
      </c>
      <c r="G19" s="7">
        <v>1344.22</v>
      </c>
      <c r="H19" s="18">
        <v>20513</v>
      </c>
      <c r="I19" s="7">
        <v>90860.31</v>
      </c>
      <c r="J19" s="7">
        <v>4.07339393939394</v>
      </c>
      <c r="K19" s="7">
        <v>19.41176470588235</v>
      </c>
      <c r="L19" s="7">
        <v>66</v>
      </c>
      <c r="M19" s="7">
        <v>268.844</v>
      </c>
      <c r="N19" s="1">
        <v>0.005563329231080466</v>
      </c>
      <c r="O19" s="1">
        <v>0.005396055205937612</v>
      </c>
      <c r="P19" s="1">
        <v>-0.39</v>
      </c>
      <c r="Q19" s="1">
        <v>-0.42</v>
      </c>
      <c r="R19" s="3">
        <v>7</v>
      </c>
      <c r="S19" s="8" t="s">
        <v>55</v>
      </c>
      <c r="T19" s="9" t="s">
        <v>48</v>
      </c>
    </row>
    <row r="20" spans="1:20" ht="11.25" customHeight="1">
      <c r="A20" s="5">
        <v>18</v>
      </c>
      <c r="B20" s="2" t="s">
        <v>56</v>
      </c>
      <c r="C20" s="6">
        <v>39835</v>
      </c>
      <c r="D20" s="18">
        <v>4</v>
      </c>
      <c r="E20" s="15">
        <v>19</v>
      </c>
      <c r="F20" s="15">
        <v>275</v>
      </c>
      <c r="G20" s="7">
        <v>1125.72</v>
      </c>
      <c r="H20" s="18">
        <v>4459</v>
      </c>
      <c r="I20" s="7">
        <v>19425.58</v>
      </c>
      <c r="J20" s="7">
        <v>4.093527272727273</v>
      </c>
      <c r="K20" s="7">
        <v>14.473684210526315</v>
      </c>
      <c r="L20" s="7">
        <v>68.75</v>
      </c>
      <c r="M20" s="7">
        <v>281.43</v>
      </c>
      <c r="N20" s="1">
        <v>0.004636107692567055</v>
      </c>
      <c r="O20" s="1">
        <v>0.004518938318450915</v>
      </c>
      <c r="P20" s="1">
        <v>-0.2</v>
      </c>
      <c r="Q20" s="1">
        <v>-0.26</v>
      </c>
      <c r="R20" s="3">
        <v>5</v>
      </c>
      <c r="S20" s="8" t="s">
        <v>57</v>
      </c>
      <c r="T20" s="9" t="s">
        <v>48</v>
      </c>
    </row>
    <row r="21" spans="1:20" ht="11.25" customHeight="1">
      <c r="A21" s="5">
        <v>19</v>
      </c>
      <c r="B21" s="2" t="s">
        <v>32</v>
      </c>
      <c r="C21" s="6">
        <v>39828</v>
      </c>
      <c r="D21" s="18">
        <v>4</v>
      </c>
      <c r="E21" s="15">
        <v>11</v>
      </c>
      <c r="F21" s="15">
        <v>250</v>
      </c>
      <c r="G21" s="7">
        <v>964.5</v>
      </c>
      <c r="H21" s="18">
        <v>7433</v>
      </c>
      <c r="I21" s="7">
        <v>36761.17</v>
      </c>
      <c r="J21" s="7">
        <v>3.858</v>
      </c>
      <c r="K21" s="7">
        <v>22.727272727272727</v>
      </c>
      <c r="L21" s="7">
        <v>62.5</v>
      </c>
      <c r="M21" s="7">
        <v>241.125</v>
      </c>
      <c r="N21" s="1">
        <v>0.0042146433568791405</v>
      </c>
      <c r="O21" s="1">
        <v>0.0038717585262284648</v>
      </c>
      <c r="P21" s="1">
        <v>-0.24</v>
      </c>
      <c r="Q21" s="1">
        <v>-0.57</v>
      </c>
      <c r="R21" s="3">
        <v>6</v>
      </c>
      <c r="S21" s="8" t="s">
        <v>33</v>
      </c>
      <c r="T21" s="9" t="s">
        <v>34</v>
      </c>
    </row>
    <row r="22" spans="1:20" ht="11.25" customHeight="1">
      <c r="A22" s="5">
        <v>20</v>
      </c>
      <c r="B22" s="2" t="s">
        <v>37</v>
      </c>
      <c r="C22" s="6">
        <v>39821</v>
      </c>
      <c r="D22" s="18">
        <v>4</v>
      </c>
      <c r="E22" s="15">
        <v>7</v>
      </c>
      <c r="F22" s="15">
        <v>189</v>
      </c>
      <c r="G22" s="7">
        <v>640</v>
      </c>
      <c r="H22" s="18">
        <v>6724</v>
      </c>
      <c r="I22" s="7">
        <v>32295.79</v>
      </c>
      <c r="J22" s="7">
        <v>3.386243386243386</v>
      </c>
      <c r="K22" s="7">
        <v>27</v>
      </c>
      <c r="L22" s="7">
        <v>47.25</v>
      </c>
      <c r="M22" s="7">
        <v>160</v>
      </c>
      <c r="N22" s="1">
        <v>0.0031862703778006304</v>
      </c>
      <c r="O22" s="1">
        <v>0.0025691295560251086</v>
      </c>
      <c r="P22" s="1">
        <v>0.15</v>
      </c>
      <c r="Q22" s="1">
        <v>0.5</v>
      </c>
      <c r="R22" s="3">
        <v>7</v>
      </c>
      <c r="S22" s="8" t="s">
        <v>38</v>
      </c>
      <c r="T22" s="9" t="s">
        <v>34</v>
      </c>
    </row>
    <row r="23" spans="1:20" ht="11.25" customHeight="1">
      <c r="A23" s="5">
        <v>21</v>
      </c>
      <c r="B23" s="2" t="s">
        <v>73</v>
      </c>
      <c r="C23" s="6">
        <v>39800</v>
      </c>
      <c r="D23" s="18">
        <v>3</v>
      </c>
      <c r="E23" s="15">
        <v>8</v>
      </c>
      <c r="F23" s="15">
        <v>176</v>
      </c>
      <c r="G23" s="7">
        <v>446.23</v>
      </c>
      <c r="H23" s="18">
        <v>16211</v>
      </c>
      <c r="I23" s="7">
        <v>64548.84022239927</v>
      </c>
      <c r="J23" s="7">
        <v>2.5353977272727275</v>
      </c>
      <c r="K23" s="7">
        <v>22</v>
      </c>
      <c r="L23" s="7">
        <v>58.666666666666664</v>
      </c>
      <c r="M23" s="7">
        <v>148.74333333333334</v>
      </c>
      <c r="N23" s="1">
        <v>0.0029671089232429153</v>
      </c>
      <c r="O23" s="1">
        <v>0.0017912854402891943</v>
      </c>
      <c r="P23" s="1">
        <v>-0.05</v>
      </c>
      <c r="Q23" s="1">
        <v>0.05</v>
      </c>
      <c r="R23" s="3">
        <v>10</v>
      </c>
      <c r="S23" s="8" t="s">
        <v>74</v>
      </c>
      <c r="T23" s="9" t="s">
        <v>72</v>
      </c>
    </row>
    <row r="24" spans="1:20" ht="11.25" customHeight="1">
      <c r="A24" s="5">
        <v>22</v>
      </c>
      <c r="B24" s="2" t="s">
        <v>43</v>
      </c>
      <c r="C24" s="6">
        <v>39849</v>
      </c>
      <c r="D24" s="18">
        <v>2</v>
      </c>
      <c r="E24" s="15">
        <v>11</v>
      </c>
      <c r="F24" s="15">
        <v>140</v>
      </c>
      <c r="G24" s="7">
        <v>497.3</v>
      </c>
      <c r="H24" s="18">
        <v>527</v>
      </c>
      <c r="I24" s="7">
        <v>2082.18</v>
      </c>
      <c r="J24" s="7">
        <v>3.552142857142857</v>
      </c>
      <c r="K24" s="7">
        <v>12.727272727272727</v>
      </c>
      <c r="L24" s="7">
        <v>70</v>
      </c>
      <c r="M24" s="7">
        <v>248.65</v>
      </c>
      <c r="N24" s="1">
        <v>0.002360200279852319</v>
      </c>
      <c r="O24" s="1">
        <v>0.0019962939503301354</v>
      </c>
      <c r="P24" s="1">
        <v>0.35</v>
      </c>
      <c r="Q24" s="1">
        <v>0.1</v>
      </c>
      <c r="R24" s="3">
        <v>3</v>
      </c>
      <c r="S24" s="8" t="s">
        <v>44</v>
      </c>
      <c r="T24" s="9" t="s">
        <v>42</v>
      </c>
    </row>
    <row r="25" spans="1:20" ht="11.25" customHeight="1">
      <c r="A25" s="5">
        <v>23</v>
      </c>
      <c r="B25" s="2" t="s">
        <v>75</v>
      </c>
      <c r="C25" s="6">
        <v>39821</v>
      </c>
      <c r="D25" s="18">
        <v>1</v>
      </c>
      <c r="E25" s="15">
        <v>3</v>
      </c>
      <c r="F25" s="15">
        <v>90</v>
      </c>
      <c r="G25" s="7">
        <v>357.75</v>
      </c>
      <c r="H25" s="18">
        <v>4635</v>
      </c>
      <c r="I25" s="7">
        <v>21601.02</v>
      </c>
      <c r="J25" s="7">
        <v>3.975</v>
      </c>
      <c r="K25" s="7">
        <v>30</v>
      </c>
      <c r="L25" s="7">
        <v>90</v>
      </c>
      <c r="M25" s="7">
        <v>357.75</v>
      </c>
      <c r="N25" s="1">
        <v>0.0015172716084764907</v>
      </c>
      <c r="O25" s="1">
        <v>0.0014361032791687228</v>
      </c>
      <c r="P25" s="1">
        <v>-0.12</v>
      </c>
      <c r="Q25" s="1">
        <v>-0.11</v>
      </c>
      <c r="R25" s="3">
        <v>7</v>
      </c>
      <c r="S25" s="8" t="s">
        <v>76</v>
      </c>
      <c r="T25" s="9" t="s">
        <v>72</v>
      </c>
    </row>
    <row r="26" spans="1:20" ht="11.25" customHeight="1">
      <c r="A26" s="5">
        <v>24</v>
      </c>
      <c r="B26" s="2" t="s">
        <v>86</v>
      </c>
      <c r="C26" s="6">
        <v>39779</v>
      </c>
      <c r="D26" s="18">
        <v>1</v>
      </c>
      <c r="E26" s="15">
        <v>1</v>
      </c>
      <c r="F26" s="15">
        <v>77</v>
      </c>
      <c r="G26" s="7">
        <v>188.6</v>
      </c>
      <c r="H26" s="18">
        <v>7938</v>
      </c>
      <c r="I26" s="7">
        <v>35964.774408816316</v>
      </c>
      <c r="J26" s="7">
        <v>2.449350649350649</v>
      </c>
      <c r="K26" s="7">
        <v>77</v>
      </c>
      <c r="L26" s="7">
        <v>77</v>
      </c>
      <c r="M26" s="7">
        <v>188.6</v>
      </c>
      <c r="N26" s="1">
        <v>0.0012981101539187754</v>
      </c>
      <c r="O26" s="1">
        <v>0.0007570903660411492</v>
      </c>
      <c r="P26" s="1" t="s">
        <v>70</v>
      </c>
      <c r="Q26" s="1" t="s">
        <v>70</v>
      </c>
      <c r="R26" s="3">
        <v>13</v>
      </c>
      <c r="S26" s="8" t="s">
        <v>87</v>
      </c>
      <c r="T26" s="9" t="s">
        <v>72</v>
      </c>
    </row>
    <row r="27" spans="1:20" ht="11.25" customHeight="1">
      <c r="A27" s="5">
        <v>25</v>
      </c>
      <c r="B27" s="2" t="s">
        <v>88</v>
      </c>
      <c r="C27" s="6">
        <v>39863</v>
      </c>
      <c r="D27" s="18">
        <v>4</v>
      </c>
      <c r="E27" s="15">
        <v>11</v>
      </c>
      <c r="F27" s="15">
        <v>74</v>
      </c>
      <c r="G27" s="7">
        <v>297.33</v>
      </c>
      <c r="H27" s="18">
        <v>74</v>
      </c>
      <c r="I27" s="7">
        <v>297.33</v>
      </c>
      <c r="J27" s="7">
        <v>4.017972972972974</v>
      </c>
      <c r="K27" s="7">
        <v>6.7272727272727275</v>
      </c>
      <c r="L27" s="7">
        <v>18.5</v>
      </c>
      <c r="M27" s="7">
        <v>74.3325</v>
      </c>
      <c r="N27" s="1">
        <v>0.0012475344336362257</v>
      </c>
      <c r="O27" s="1">
        <v>0.0011935613920202276</v>
      </c>
      <c r="P27" s="1" t="s">
        <v>21</v>
      </c>
      <c r="Q27" s="1" t="s">
        <v>21</v>
      </c>
      <c r="R27" s="3">
        <v>1</v>
      </c>
      <c r="S27" s="8" t="s">
        <v>89</v>
      </c>
      <c r="T27" s="9" t="s">
        <v>48</v>
      </c>
    </row>
    <row r="28" spans="1:20" ht="11.25" customHeight="1">
      <c r="A28" s="5">
        <v>26</v>
      </c>
      <c r="B28" s="2" t="s">
        <v>58</v>
      </c>
      <c r="C28" s="6">
        <v>39828</v>
      </c>
      <c r="D28" s="18">
        <v>2</v>
      </c>
      <c r="E28" s="15">
        <v>3</v>
      </c>
      <c r="F28" s="15">
        <v>72</v>
      </c>
      <c r="G28" s="7">
        <v>144</v>
      </c>
      <c r="H28" s="18">
        <v>7450</v>
      </c>
      <c r="I28" s="7">
        <v>33040.02</v>
      </c>
      <c r="J28" s="7">
        <v>2</v>
      </c>
      <c r="K28" s="7">
        <v>24</v>
      </c>
      <c r="L28" s="7">
        <v>36</v>
      </c>
      <c r="M28" s="7">
        <v>72</v>
      </c>
      <c r="N28" s="1">
        <v>0.0012138172867811926</v>
      </c>
      <c r="O28" s="1">
        <v>0.0005780541501056494</v>
      </c>
      <c r="P28" s="1">
        <v>-0.54</v>
      </c>
      <c r="Q28" s="1">
        <v>-0.79</v>
      </c>
      <c r="R28" s="3">
        <v>6</v>
      </c>
      <c r="S28" s="8" t="s">
        <v>59</v>
      </c>
      <c r="T28" s="9" t="s">
        <v>48</v>
      </c>
    </row>
    <row r="29" spans="1:20" ht="11.25" customHeight="1">
      <c r="A29" s="5">
        <v>27</v>
      </c>
      <c r="B29" s="2" t="s">
        <v>77</v>
      </c>
      <c r="C29" s="6">
        <v>39786</v>
      </c>
      <c r="D29" s="18">
        <v>1</v>
      </c>
      <c r="E29" s="15">
        <v>3</v>
      </c>
      <c r="F29" s="15">
        <v>53</v>
      </c>
      <c r="G29" s="7">
        <v>105</v>
      </c>
      <c r="H29" s="18">
        <v>6386</v>
      </c>
      <c r="I29" s="7">
        <v>27535.5196527916</v>
      </c>
      <c r="J29" s="7">
        <v>1.9811320754716981</v>
      </c>
      <c r="K29" s="7">
        <v>17.666666666666668</v>
      </c>
      <c r="L29" s="7">
        <v>53</v>
      </c>
      <c r="M29" s="7">
        <v>105</v>
      </c>
      <c r="N29" s="1">
        <v>0.0008935043916583779</v>
      </c>
      <c r="O29" s="1">
        <v>0.0004214978177853694</v>
      </c>
      <c r="P29" s="1">
        <v>-0.39</v>
      </c>
      <c r="Q29" s="1">
        <v>-0.39</v>
      </c>
      <c r="R29" s="3">
        <v>12</v>
      </c>
      <c r="S29" s="8" t="s">
        <v>78</v>
      </c>
      <c r="T29" s="9" t="s">
        <v>72</v>
      </c>
    </row>
    <row r="30" spans="1:20" ht="11.25" customHeight="1">
      <c r="A30" s="5">
        <v>28</v>
      </c>
      <c r="B30" s="2" t="s">
        <v>39</v>
      </c>
      <c r="C30" s="6">
        <v>39849</v>
      </c>
      <c r="D30" s="18">
        <v>4</v>
      </c>
      <c r="E30" s="15">
        <v>4</v>
      </c>
      <c r="F30" s="15">
        <v>27</v>
      </c>
      <c r="G30" s="7">
        <v>125.84</v>
      </c>
      <c r="H30" s="18">
        <v>1578</v>
      </c>
      <c r="I30" s="7">
        <v>7715.05</v>
      </c>
      <c r="J30" s="7">
        <v>4.660740740740741</v>
      </c>
      <c r="K30" s="7">
        <v>6.75</v>
      </c>
      <c r="L30" s="7">
        <v>6.75</v>
      </c>
      <c r="M30" s="7">
        <v>31.46</v>
      </c>
      <c r="N30" s="1">
        <v>0.0004551814825429472</v>
      </c>
      <c r="O30" s="1">
        <v>0.000505155098953437</v>
      </c>
      <c r="P30" s="1">
        <v>-0.95</v>
      </c>
      <c r="Q30" s="1">
        <v>-0.95</v>
      </c>
      <c r="R30" s="3">
        <v>3</v>
      </c>
      <c r="S30" s="8" t="s">
        <v>40</v>
      </c>
      <c r="T30" s="9" t="s">
        <v>41</v>
      </c>
    </row>
    <row r="31" spans="3:7" ht="12" customHeight="1">
      <c r="C31" s="4" t="s">
        <v>45</v>
      </c>
      <c r="D31" s="16">
        <f>SUM($D$2:$D$30)</f>
        <v>192</v>
      </c>
      <c r="E31" s="16">
        <f>SUM($E$2:$E$30)</f>
        <v>1157</v>
      </c>
      <c r="F31" s="16">
        <f>SUM($F$2:$F$30)</f>
        <v>59317</v>
      </c>
      <c r="G31" s="4">
        <f>SUM($G$2:$G$30)</f>
        <v>249111.60999999996</v>
      </c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2009-02-23T14:37:51Z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