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<sst xmlns="http://schemas.openxmlformats.org/spreadsheetml/2006/main" count="198" uniqueCount="88">
  <si>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</si>
  <si>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</si>
  <si>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</si>
  <si>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</si>
  <si>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</si>
  <si>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</si>
  <si>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</si>
  <si>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</si>
  <si>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</si>
  <si>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</si>
  <si>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</si>
  <si>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</si>
  <si>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</si>
  <si>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</si>
  <si>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</si>
  <si>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</si>
  <si>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</si>
  <si>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</si>
  <si>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</si>
  <si>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</si>
  <si>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</si>
  <si>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</si>
  <si>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</si>
  <si>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</si>
  <si>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</si>
  <si>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</si>
  <si>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</si>
  <si>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</si>
  <si>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</si>
  <si>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</si>
  <si>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</si>
  <si>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</si>
  <si>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TATRAFILM</t>
  </si>
  <si>
    <t>UNDERWORLD 3: RISE OF THE LYCANS</t>
  </si>
  <si>
    <t>ITAFILM</t>
  </si>
  <si>
    <t>SATURN</t>
  </si>
  <si>
    <t>FALCO</t>
  </si>
  <si>
    <t>Falco</t>
  </si>
  <si>
    <t>Total Prints:</t>
  </si>
  <si>
    <t>CURIOUS CASE OF BENJAMIN BUTTON, THE</t>
  </si>
  <si>
    <t>Podivuhodný prípad Benjamina Buttona</t>
  </si>
  <si>
    <t>CONTINENTAL FILM</t>
  </si>
  <si>
    <t>TALE OF DESPEREAUX, THE</t>
  </si>
  <si>
    <t>VICKY CRISTINA BARCELONA</t>
  </si>
  <si>
    <t>Vicky Cristina Barcelona</t>
  </si>
  <si>
    <t>TANGO S KOMÁRMI</t>
  </si>
  <si>
    <t>Tango s komármi</t>
  </si>
  <si>
    <t>YES MAN</t>
  </si>
  <si>
    <t>Yes Man</t>
  </si>
  <si>
    <t>ROCKNROLLA</t>
  </si>
  <si>
    <t>RockNRolla</t>
  </si>
  <si>
    <t>Príbeh o Zúfalčekovi</t>
  </si>
  <si>
    <t>PINK PANTHER 2</t>
  </si>
  <si>
    <t>Ružový panter 2</t>
  </si>
  <si>
    <t>VALKYRIE</t>
  </si>
  <si>
    <t>Valkýra</t>
  </si>
  <si>
    <t>SEX DRIVE</t>
  </si>
  <si>
    <t>Sex drive</t>
  </si>
  <si>
    <t>FLY ME TO THE MOON 3D</t>
  </si>
  <si>
    <t>Underworld 3: Vzbura Lykanov</t>
  </si>
  <si>
    <t>MAKE IT HAPPEN</t>
  </si>
  <si>
    <t>Dokáž to!</t>
  </si>
  <si>
    <t>Palace Pictures</t>
  </si>
  <si>
    <t>OTHER BOLEYN GIRL, THE</t>
  </si>
  <si>
    <t>Kráľova priazeň</t>
  </si>
  <si>
    <t>STRANGERS, THE</t>
  </si>
  <si>
    <t>Oni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</si>
  <si>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</si>
  <si>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</si>
  <si>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</si>
  <si>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</si>
  <si>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</si>
  <si>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</si>
  <si>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REPO! THE GENETIC OPERA</t>
  </si>
  <si>
    <t>Repo: Genetická opera!</t>
  </si>
  <si>
    <t>SNEŽENKY A MACHŘI PO 25 LETECH</t>
  </si>
  <si>
    <t>Sneženky a machři po 25 letech</t>
  </si>
  <si>
    <t>SLUMDOG MILLIONARE</t>
  </si>
  <si>
    <t>Milionár z chatrče</t>
  </si>
  <si>
    <t>HOW TO LOSE FRIENDS &amp; ALIENATE PEOPLE</t>
  </si>
  <si>
    <t>Ako sa zbaviť priateľov a zostať úplne sám</t>
  </si>
  <si>
    <t>TRAITOR, THE</t>
  </si>
  <si>
    <t>Zradca</t>
  </si>
  <si>
    <t>RESULTS of FILMS for Week 26. 2. 2009 - 4. 3. 2009 Bratislava</t>
  </si>
  <si>
    <t>RESULTS of FILMS for Week 26. 2. 2009 - 4. 3. 2009 Nationwide (incl. Bratislava)</t>
  </si>
  <si>
    <t>BANGKOK DANGEROUS</t>
  </si>
  <si>
    <t>Nebezpečný cieľ</t>
  </si>
  <si>
    <t>MAGIC BOX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</si>
</sst>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9" sqref="B19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75</v>
      </c>
      <c r="C3" s="6">
        <v>39870</v>
      </c>
      <c r="D3" s="16">
        <v>4</v>
      </c>
      <c r="E3" s="13">
        <v>80</v>
      </c>
      <c r="F3" s="13">
        <v>6725</v>
      </c>
      <c r="G3" s="7">
        <v>29424.67</v>
      </c>
      <c r="H3" s="16">
        <v>6725</v>
      </c>
      <c r="I3" s="7">
        <v>29424.67</v>
      </c>
      <c r="J3" s="7">
        <v>4.3754156133829</v>
      </c>
      <c r="K3" s="7">
        <v>84.0625</v>
      </c>
      <c r="L3" s="7">
        <v>1681.25</v>
      </c>
      <c r="M3" s="7">
        <v>7356.1675000000005</v>
      </c>
      <c r="N3" s="1">
        <v>0.2191981747066493</v>
      </c>
      <c r="O3" s="1">
        <v>0.2053551214362025</v>
      </c>
      <c r="P3" s="1" t="s">
        <v>21</v>
      </c>
      <c r="Q3" s="1" t="s">
        <v>21</v>
      </c>
      <c r="R3" s="3">
        <v>1</v>
      </c>
      <c r="S3" s="8" t="s">
        <v>76</v>
      </c>
      <c r="T3" s="9" t="s">
        <v>29</v>
      </c>
    </row>
    <row r="4" spans="1:20" ht="11.25" customHeight="1">
      <c r="A4" s="5">
        <v>2</v>
      </c>
      <c r="B4" s="2" t="s">
        <v>77</v>
      </c>
      <c r="C4" s="6">
        <v>39870</v>
      </c>
      <c r="D4" s="16">
        <v>1</v>
      </c>
      <c r="E4" s="13">
        <v>35</v>
      </c>
      <c r="F4" s="13">
        <v>3621</v>
      </c>
      <c r="G4" s="7">
        <v>18376.48</v>
      </c>
      <c r="H4" s="16">
        <v>3621</v>
      </c>
      <c r="I4" s="7">
        <v>18376.48</v>
      </c>
      <c r="J4" s="7">
        <v>5.074973764153548</v>
      </c>
      <c r="K4" s="7">
        <v>103.45714285714286</v>
      </c>
      <c r="L4" s="7">
        <v>3621</v>
      </c>
      <c r="M4" s="7">
        <v>18376.48</v>
      </c>
      <c r="N4" s="1">
        <v>0.11802477183833116</v>
      </c>
      <c r="O4" s="1">
        <v>0.12824967219581207</v>
      </c>
      <c r="P4" s="1" t="s">
        <v>21</v>
      </c>
      <c r="Q4" s="1" t="s">
        <v>21</v>
      </c>
      <c r="R4" s="3">
        <v>1</v>
      </c>
      <c r="S4" s="8" t="s">
        <v>78</v>
      </c>
      <c r="T4" s="9" t="s">
        <v>32</v>
      </c>
    </row>
    <row r="5" spans="1:20" ht="11.25" customHeight="1">
      <c r="A5" s="5">
        <v>3</v>
      </c>
      <c r="B5" s="2" t="s">
        <v>67</v>
      </c>
      <c r="C5" s="6">
        <v>39863</v>
      </c>
      <c r="D5" s="16">
        <v>4</v>
      </c>
      <c r="E5" s="13">
        <v>58</v>
      </c>
      <c r="F5" s="13">
        <v>3500</v>
      </c>
      <c r="G5" s="7">
        <v>15740.77</v>
      </c>
      <c r="H5" s="16">
        <v>9068</v>
      </c>
      <c r="I5" s="7">
        <v>42138.39</v>
      </c>
      <c r="J5" s="7">
        <v>4.497362857142857</v>
      </c>
      <c r="K5" s="7">
        <v>60.3448275862069</v>
      </c>
      <c r="L5" s="7">
        <v>875</v>
      </c>
      <c r="M5" s="7">
        <v>3935.1925</v>
      </c>
      <c r="N5" s="1">
        <v>0.11408083441981746</v>
      </c>
      <c r="O5" s="1">
        <v>0.10985502079885119</v>
      </c>
      <c r="P5" s="1">
        <v>-0.37</v>
      </c>
      <c r="Q5" s="1">
        <v>-0.4</v>
      </c>
      <c r="R5" s="3">
        <v>2</v>
      </c>
      <c r="S5" s="8" t="s">
        <v>68</v>
      </c>
      <c r="T5" s="9" t="s">
        <v>35</v>
      </c>
    </row>
    <row r="6" spans="1:20" ht="11.25" customHeight="1">
      <c r="A6" s="5">
        <v>4</v>
      </c>
      <c r="B6" s="2" t="s">
        <v>20</v>
      </c>
      <c r="C6" s="6">
        <v>39849</v>
      </c>
      <c r="D6" s="16">
        <v>3</v>
      </c>
      <c r="E6" s="13">
        <v>64</v>
      </c>
      <c r="F6" s="13">
        <v>3372</v>
      </c>
      <c r="G6" s="7">
        <v>14360</v>
      </c>
      <c r="H6" s="16">
        <v>25184</v>
      </c>
      <c r="I6" s="7">
        <v>123413</v>
      </c>
      <c r="J6" s="7">
        <v>4.258600237247924</v>
      </c>
      <c r="K6" s="7">
        <v>52.6875</v>
      </c>
      <c r="L6" s="7">
        <v>1124</v>
      </c>
      <c r="M6" s="7">
        <v>4786.666666666667</v>
      </c>
      <c r="N6" s="1">
        <v>0.10990873533246415</v>
      </c>
      <c r="O6" s="1">
        <v>0.10021861056806644</v>
      </c>
      <c r="P6" s="1">
        <v>-0.22</v>
      </c>
      <c r="Q6" s="1">
        <v>-0.37</v>
      </c>
      <c r="R6" s="3">
        <v>4</v>
      </c>
      <c r="S6" s="8" t="s">
        <v>22</v>
      </c>
      <c r="T6" s="9" t="s">
        <v>23</v>
      </c>
    </row>
    <row r="7" spans="1:20" ht="11.25" customHeight="1">
      <c r="A7" s="5">
        <v>5</v>
      </c>
      <c r="B7" s="2" t="s">
        <v>69</v>
      </c>
      <c r="C7" s="6">
        <v>39863</v>
      </c>
      <c r="D7" s="16">
        <v>2</v>
      </c>
      <c r="E7" s="13">
        <v>32</v>
      </c>
      <c r="F7" s="13">
        <v>2433</v>
      </c>
      <c r="G7" s="7">
        <v>12190.94</v>
      </c>
      <c r="H7" s="16">
        <v>6128</v>
      </c>
      <c r="I7" s="7">
        <v>30911.65</v>
      </c>
      <c r="J7" s="7">
        <v>5.010661734484176</v>
      </c>
      <c r="K7" s="7">
        <v>76.03125</v>
      </c>
      <c r="L7" s="7">
        <v>1216.5</v>
      </c>
      <c r="M7" s="7">
        <v>6095.47</v>
      </c>
      <c r="N7" s="1">
        <v>0.07930247718383311</v>
      </c>
      <c r="O7" s="1">
        <v>0.08508071506397381</v>
      </c>
      <c r="P7" s="1">
        <v>-0.34</v>
      </c>
      <c r="Q7" s="1">
        <v>-0.35</v>
      </c>
      <c r="R7" s="3">
        <v>2</v>
      </c>
      <c r="S7" s="8" t="s">
        <v>70</v>
      </c>
      <c r="T7" s="9" t="s">
        <v>41</v>
      </c>
    </row>
    <row r="8" spans="1:20" ht="11.25" customHeight="1">
      <c r="A8" s="5">
        <v>6</v>
      </c>
      <c r="B8" s="2" t="s">
        <v>39</v>
      </c>
      <c r="C8" s="6">
        <v>39849</v>
      </c>
      <c r="D8" s="16">
        <v>2</v>
      </c>
      <c r="E8" s="13">
        <v>25</v>
      </c>
      <c r="F8" s="13">
        <v>1613</v>
      </c>
      <c r="G8" s="7">
        <v>8296.14</v>
      </c>
      <c r="H8" s="16">
        <v>14929</v>
      </c>
      <c r="I8" s="7">
        <v>76837.52</v>
      </c>
      <c r="J8" s="7">
        <v>5.143298202107873</v>
      </c>
      <c r="K8" s="7">
        <v>64.52</v>
      </c>
      <c r="L8" s="7">
        <v>806.5</v>
      </c>
      <c r="M8" s="7">
        <v>4148.07</v>
      </c>
      <c r="N8" s="1">
        <v>0.05257496740547588</v>
      </c>
      <c r="O8" s="1">
        <v>0.057898859601543076</v>
      </c>
      <c r="P8" s="1">
        <v>-0.37</v>
      </c>
      <c r="Q8" s="1">
        <v>-0.37</v>
      </c>
      <c r="R8" s="3">
        <v>4</v>
      </c>
      <c r="S8" s="8" t="s">
        <v>40</v>
      </c>
      <c r="T8" s="9" t="s">
        <v>41</v>
      </c>
    </row>
    <row r="9" spans="1:20" ht="11.25" customHeight="1">
      <c r="A9" s="5">
        <v>7</v>
      </c>
      <c r="B9" s="2" t="s">
        <v>54</v>
      </c>
      <c r="C9" s="6">
        <v>39856</v>
      </c>
      <c r="D9" s="16">
        <v>4</v>
      </c>
      <c r="E9" s="13">
        <v>36</v>
      </c>
      <c r="F9" s="13">
        <v>1514</v>
      </c>
      <c r="G9" s="7">
        <v>7274.77</v>
      </c>
      <c r="H9" s="16">
        <v>6808</v>
      </c>
      <c r="I9" s="7">
        <v>34414.3</v>
      </c>
      <c r="J9" s="7">
        <v>4.805</v>
      </c>
      <c r="K9" s="7">
        <v>42.05555555555556</v>
      </c>
      <c r="L9" s="7">
        <v>378.5</v>
      </c>
      <c r="M9" s="7">
        <v>1818.6925</v>
      </c>
      <c r="N9" s="1">
        <v>0.049348109517601046</v>
      </c>
      <c r="O9" s="1">
        <v>0.050770706239711194</v>
      </c>
      <c r="P9" s="1">
        <v>-0.27</v>
      </c>
      <c r="Q9" s="1">
        <v>-0.32</v>
      </c>
      <c r="R9" s="3">
        <v>3</v>
      </c>
      <c r="S9" s="8" t="s">
        <v>55</v>
      </c>
      <c r="T9" s="9" t="s">
        <v>32</v>
      </c>
    </row>
    <row r="10" spans="1:20" ht="11.25" customHeight="1">
      <c r="A10" s="5">
        <v>8</v>
      </c>
      <c r="B10" s="2" t="s">
        <v>42</v>
      </c>
      <c r="C10" s="6">
        <v>39849</v>
      </c>
      <c r="D10" s="16">
        <v>4</v>
      </c>
      <c r="E10" s="13">
        <v>30</v>
      </c>
      <c r="F10" s="13">
        <v>1207</v>
      </c>
      <c r="G10" s="7">
        <v>5593.99</v>
      </c>
      <c r="H10" s="16">
        <v>8901</v>
      </c>
      <c r="I10" s="7">
        <v>41178.59</v>
      </c>
      <c r="J10" s="7">
        <v>4.634623032311516</v>
      </c>
      <c r="K10" s="7">
        <v>40.233333333333334</v>
      </c>
      <c r="L10" s="7">
        <v>301.75</v>
      </c>
      <c r="M10" s="7">
        <v>1398.4975</v>
      </c>
      <c r="N10" s="1">
        <v>0.039341590612777054</v>
      </c>
      <c r="O10" s="1">
        <v>0.03904052265540794</v>
      </c>
      <c r="P10" s="1">
        <v>-0.11</v>
      </c>
      <c r="Q10" s="1">
        <v>-0.07</v>
      </c>
      <c r="R10" s="3">
        <v>4</v>
      </c>
      <c r="S10" s="8" t="s">
        <v>51</v>
      </c>
      <c r="T10" s="9" t="s">
        <v>32</v>
      </c>
    </row>
    <row r="11" spans="1:20" ht="11.25" customHeight="1">
      <c r="A11" s="5">
        <v>9</v>
      </c>
      <c r="B11" s="2" t="s">
        <v>24</v>
      </c>
      <c r="C11" s="6">
        <v>39842</v>
      </c>
      <c r="D11" s="16">
        <v>2</v>
      </c>
      <c r="E11" s="13">
        <v>18</v>
      </c>
      <c r="F11" s="13">
        <v>1174</v>
      </c>
      <c r="G11" s="7">
        <v>6219.72</v>
      </c>
      <c r="H11" s="16">
        <v>19428</v>
      </c>
      <c r="I11" s="7">
        <v>99865.7</v>
      </c>
      <c r="J11" s="7">
        <v>5.297887563884157</v>
      </c>
      <c r="K11" s="7">
        <v>65.22222222222223</v>
      </c>
      <c r="L11" s="7">
        <v>587</v>
      </c>
      <c r="M11" s="7">
        <v>3109.86</v>
      </c>
      <c r="N11" s="1">
        <v>0.038265971316818775</v>
      </c>
      <c r="O11" s="1">
        <v>0.04340749975782829</v>
      </c>
      <c r="P11" s="1">
        <v>-0.44</v>
      </c>
      <c r="Q11" s="1">
        <v>-0.43</v>
      </c>
      <c r="R11" s="3">
        <v>5</v>
      </c>
      <c r="S11" s="8" t="s">
        <v>25</v>
      </c>
      <c r="T11" s="9" t="s">
        <v>26</v>
      </c>
    </row>
    <row r="12" spans="1:20" ht="11.25" customHeight="1">
      <c r="A12" s="5">
        <v>10</v>
      </c>
      <c r="B12" s="2" t="s">
        <v>79</v>
      </c>
      <c r="C12" s="6">
        <v>39870</v>
      </c>
      <c r="D12" s="16">
        <v>2</v>
      </c>
      <c r="E12" s="13">
        <v>32</v>
      </c>
      <c r="F12" s="13">
        <v>1078</v>
      </c>
      <c r="G12" s="7">
        <v>5239.65</v>
      </c>
      <c r="H12" s="16">
        <v>1078</v>
      </c>
      <c r="I12" s="7">
        <v>5239.65</v>
      </c>
      <c r="J12" s="7">
        <v>4.860528756957328</v>
      </c>
      <c r="K12" s="7">
        <v>33.6875</v>
      </c>
      <c r="L12" s="7">
        <v>539</v>
      </c>
      <c r="M12" s="7">
        <v>2619.825</v>
      </c>
      <c r="N12" s="1">
        <v>0.035136897001303784</v>
      </c>
      <c r="O12" s="1">
        <v>0.03656757958655775</v>
      </c>
      <c r="P12" s="1" t="s">
        <v>21</v>
      </c>
      <c r="Q12" s="1" t="s">
        <v>21</v>
      </c>
      <c r="R12" s="3">
        <v>1</v>
      </c>
      <c r="S12" s="8" t="s">
        <v>80</v>
      </c>
      <c r="T12" s="9" t="s">
        <v>32</v>
      </c>
    </row>
    <row r="13" spans="1:20" ht="11.25" customHeight="1">
      <c r="A13" s="5">
        <v>11</v>
      </c>
      <c r="B13" s="2" t="s">
        <v>81</v>
      </c>
      <c r="C13" s="6">
        <v>39870</v>
      </c>
      <c r="D13" s="16">
        <v>2</v>
      </c>
      <c r="E13" s="13">
        <v>55</v>
      </c>
      <c r="F13" s="13">
        <v>967</v>
      </c>
      <c r="G13" s="7">
        <v>4758.88</v>
      </c>
      <c r="H13" s="16">
        <v>967</v>
      </c>
      <c r="I13" s="7">
        <v>4758.88</v>
      </c>
      <c r="J13" s="7">
        <v>4.921282316442606</v>
      </c>
      <c r="K13" s="7">
        <v>17.581818181818182</v>
      </c>
      <c r="L13" s="7">
        <v>483.5</v>
      </c>
      <c r="M13" s="7">
        <v>2379.44</v>
      </c>
      <c r="N13" s="1">
        <v>0.03151890482398957</v>
      </c>
      <c r="O13" s="1">
        <v>0.033212280045972147</v>
      </c>
      <c r="P13" s="1" t="s">
        <v>21</v>
      </c>
      <c r="Q13" s="1" t="s">
        <v>21</v>
      </c>
      <c r="R13" s="3">
        <v>1</v>
      </c>
      <c r="S13" s="8" t="s">
        <v>82</v>
      </c>
      <c r="T13" s="9" t="s">
        <v>62</v>
      </c>
    </row>
    <row r="14" spans="1:20" ht="11.25" customHeight="1">
      <c r="A14" s="5">
        <v>12</v>
      </c>
      <c r="B14" s="2" t="s">
        <v>45</v>
      </c>
      <c r="C14" s="6">
        <v>39835</v>
      </c>
      <c r="D14" s="16">
        <v>2</v>
      </c>
      <c r="E14" s="13">
        <v>15</v>
      </c>
      <c r="F14" s="13">
        <v>716</v>
      </c>
      <c r="G14" s="7">
        <v>2761.44</v>
      </c>
      <c r="H14" s="16">
        <v>12364</v>
      </c>
      <c r="I14" s="7">
        <v>62770.36</v>
      </c>
      <c r="J14" s="7">
        <v>3.8567597765363124</v>
      </c>
      <c r="K14" s="7">
        <v>47.733333333333334</v>
      </c>
      <c r="L14" s="7">
        <v>358</v>
      </c>
      <c r="M14" s="7">
        <v>1380.72</v>
      </c>
      <c r="N14" s="1">
        <v>0.02333767926988266</v>
      </c>
      <c r="O14" s="1">
        <v>0.01927212256038171</v>
      </c>
      <c r="P14" s="1">
        <v>-0.22</v>
      </c>
      <c r="Q14" s="1">
        <v>-0.16</v>
      </c>
      <c r="R14" s="3">
        <v>6</v>
      </c>
      <c r="S14" s="8" t="s">
        <v>46</v>
      </c>
      <c r="T14" s="9" t="s">
        <v>41</v>
      </c>
    </row>
    <row r="15" spans="1:20" ht="11.25" customHeight="1">
      <c r="A15" s="5">
        <v>13</v>
      </c>
      <c r="B15" s="2" t="s">
        <v>27</v>
      </c>
      <c r="C15" s="6">
        <v>39828</v>
      </c>
      <c r="D15" s="16">
        <v>3</v>
      </c>
      <c r="E15" s="13">
        <v>14</v>
      </c>
      <c r="F15" s="13">
        <v>650</v>
      </c>
      <c r="G15" s="7">
        <v>3226.73</v>
      </c>
      <c r="H15" s="16">
        <v>24449</v>
      </c>
      <c r="I15" s="7">
        <v>123106.22</v>
      </c>
      <c r="J15" s="7">
        <v>4.9642</v>
      </c>
      <c r="K15" s="7">
        <v>46.42857142857143</v>
      </c>
      <c r="L15" s="7">
        <v>216.66666666666666</v>
      </c>
      <c r="M15" s="7">
        <v>1075.5766666666666</v>
      </c>
      <c r="N15" s="1">
        <v>0.0211864406779661</v>
      </c>
      <c r="O15" s="1">
        <v>0.02251938699709589</v>
      </c>
      <c r="P15" s="1">
        <v>-0.47</v>
      </c>
      <c r="Q15" s="1">
        <v>-0.48</v>
      </c>
      <c r="R15" s="3">
        <v>7</v>
      </c>
      <c r="S15" s="8" t="s">
        <v>28</v>
      </c>
      <c r="T15" s="9" t="s">
        <v>29</v>
      </c>
    </row>
    <row r="16" spans="1:20" ht="11.25" customHeight="1">
      <c r="A16" s="5">
        <v>14</v>
      </c>
      <c r="B16" s="2" t="s">
        <v>43</v>
      </c>
      <c r="C16" s="6">
        <v>39842</v>
      </c>
      <c r="D16" s="16">
        <v>1</v>
      </c>
      <c r="E16" s="13">
        <v>12</v>
      </c>
      <c r="F16" s="13">
        <v>516</v>
      </c>
      <c r="G16" s="7">
        <v>2611.12</v>
      </c>
      <c r="H16" s="16">
        <v>7789</v>
      </c>
      <c r="I16" s="7">
        <v>39180.35</v>
      </c>
      <c r="J16" s="7">
        <v>5.06031007751938</v>
      </c>
      <c r="K16" s="7">
        <v>43</v>
      </c>
      <c r="L16" s="7">
        <v>516</v>
      </c>
      <c r="M16" s="7">
        <v>2611.12</v>
      </c>
      <c r="N16" s="1">
        <v>0.01681877444589309</v>
      </c>
      <c r="O16" s="1">
        <v>0.018223037494880894</v>
      </c>
      <c r="P16" s="1">
        <v>-0.38</v>
      </c>
      <c r="Q16" s="1">
        <v>-0.28</v>
      </c>
      <c r="R16" s="3">
        <v>5</v>
      </c>
      <c r="S16" s="8" t="s">
        <v>44</v>
      </c>
      <c r="T16" s="9" t="s">
        <v>41</v>
      </c>
    </row>
    <row r="17" spans="1:20" ht="11.25" customHeight="1">
      <c r="A17" s="5">
        <v>15</v>
      </c>
      <c r="B17" s="2" t="s">
        <v>52</v>
      </c>
      <c r="C17" s="6">
        <v>39856</v>
      </c>
      <c r="D17" s="16">
        <v>2</v>
      </c>
      <c r="E17" s="13">
        <v>19</v>
      </c>
      <c r="F17" s="13">
        <v>476</v>
      </c>
      <c r="G17" s="7">
        <v>2434</v>
      </c>
      <c r="H17" s="16">
        <v>4690</v>
      </c>
      <c r="I17" s="7">
        <v>24467.69</v>
      </c>
      <c r="J17" s="7">
        <v>5.11344537815126</v>
      </c>
      <c r="K17" s="7">
        <v>25.05263157894737</v>
      </c>
      <c r="L17" s="7">
        <v>238</v>
      </c>
      <c r="M17" s="7">
        <v>1217</v>
      </c>
      <c r="N17" s="1">
        <v>0.015514993481095175</v>
      </c>
      <c r="O17" s="1">
        <v>0.0169869149110497</v>
      </c>
      <c r="P17" s="1">
        <v>-0.62</v>
      </c>
      <c r="Q17" s="1">
        <v>-0.66</v>
      </c>
      <c r="R17" s="3">
        <v>3</v>
      </c>
      <c r="S17" s="8" t="s">
        <v>53</v>
      </c>
      <c r="T17" s="9" t="s">
        <v>34</v>
      </c>
    </row>
    <row r="18" spans="1:20" ht="11.25" customHeight="1">
      <c r="A18" s="5">
        <v>16</v>
      </c>
      <c r="B18" s="2" t="s">
        <v>58</v>
      </c>
      <c r="C18" s="6">
        <v>39828</v>
      </c>
      <c r="D18" s="16">
        <v>2</v>
      </c>
      <c r="E18" s="13">
        <v>13</v>
      </c>
      <c r="F18" s="13">
        <v>420</v>
      </c>
      <c r="G18" s="7">
        <v>1893.08</v>
      </c>
      <c r="H18" s="16">
        <v>14272</v>
      </c>
      <c r="I18" s="7">
        <v>67419.75</v>
      </c>
      <c r="J18" s="7">
        <v>4.507333333333333</v>
      </c>
      <c r="K18" s="7">
        <v>32.30769230769231</v>
      </c>
      <c r="L18" s="7">
        <v>210</v>
      </c>
      <c r="M18" s="7">
        <v>946.54</v>
      </c>
      <c r="N18" s="1">
        <v>0.013689700130378096</v>
      </c>
      <c r="O18" s="1">
        <v>0.013211827806002451</v>
      </c>
      <c r="P18" s="1">
        <v>-0.26</v>
      </c>
      <c r="Q18" s="1">
        <v>-0.3</v>
      </c>
      <c r="R18" s="3">
        <v>7</v>
      </c>
      <c r="S18" s="8" t="s">
        <v>30</v>
      </c>
      <c r="T18" s="9" t="s">
        <v>31</v>
      </c>
    </row>
    <row r="19" spans="1:20" ht="11.25" customHeight="1">
      <c r="A19" s="5">
        <v>17</v>
      </c>
      <c r="B19" s="2" t="s">
        <v>71</v>
      </c>
      <c r="C19" s="6">
        <v>39863</v>
      </c>
      <c r="D19" s="16">
        <v>1</v>
      </c>
      <c r="E19" s="13">
        <v>23</v>
      </c>
      <c r="F19" s="13">
        <v>355</v>
      </c>
      <c r="G19" s="7">
        <v>1520.27</v>
      </c>
      <c r="H19" s="16">
        <v>651</v>
      </c>
      <c r="I19" s="7">
        <v>2805.23</v>
      </c>
      <c r="J19" s="7">
        <v>4.282450704225352</v>
      </c>
      <c r="K19" s="7">
        <v>15.434782608695652</v>
      </c>
      <c r="L19" s="7">
        <v>355</v>
      </c>
      <c r="M19" s="7">
        <v>1520.27</v>
      </c>
      <c r="N19" s="1">
        <v>0.011571056062581487</v>
      </c>
      <c r="O19" s="1">
        <v>0.010609982387765624</v>
      </c>
      <c r="P19" s="1">
        <v>0.2</v>
      </c>
      <c r="Q19" s="1">
        <v>0.18</v>
      </c>
      <c r="R19" s="3">
        <v>2</v>
      </c>
      <c r="S19" s="8" t="s">
        <v>72</v>
      </c>
      <c r="T19" s="9" t="s">
        <v>29</v>
      </c>
    </row>
    <row r="20" spans="1:20" ht="11.25" customHeight="1">
      <c r="A20" s="5">
        <v>18</v>
      </c>
      <c r="B20" s="2" t="s">
        <v>56</v>
      </c>
      <c r="C20" s="6">
        <v>39856</v>
      </c>
      <c r="D20" s="16">
        <v>2</v>
      </c>
      <c r="E20" s="13">
        <v>20</v>
      </c>
      <c r="F20" s="13">
        <v>214</v>
      </c>
      <c r="G20" s="7">
        <v>1002.61</v>
      </c>
      <c r="H20" s="16">
        <v>2497</v>
      </c>
      <c r="I20" s="7">
        <v>12282.94</v>
      </c>
      <c r="J20" s="7">
        <v>4.685093457943926</v>
      </c>
      <c r="K20" s="7">
        <v>10.7</v>
      </c>
      <c r="L20" s="7">
        <v>107</v>
      </c>
      <c r="M20" s="7">
        <v>501.305</v>
      </c>
      <c r="N20" s="1">
        <v>0.00697522816166884</v>
      </c>
      <c r="O20" s="1">
        <v>0.006997227099000633</v>
      </c>
      <c r="P20" s="1">
        <v>-0.75</v>
      </c>
      <c r="Q20" s="1">
        <v>-0.76</v>
      </c>
      <c r="R20" s="3">
        <v>3</v>
      </c>
      <c r="S20" s="8" t="s">
        <v>57</v>
      </c>
      <c r="T20" s="9" t="s">
        <v>29</v>
      </c>
    </row>
    <row r="21" spans="1:20" ht="11.25" customHeight="1">
      <c r="A21" s="5">
        <v>19</v>
      </c>
      <c r="B21" s="2" t="s">
        <v>36</v>
      </c>
      <c r="C21" s="6">
        <v>39849</v>
      </c>
      <c r="D21" s="16">
        <v>1</v>
      </c>
      <c r="E21" s="13">
        <v>13</v>
      </c>
      <c r="F21" s="13">
        <v>129</v>
      </c>
      <c r="G21" s="7">
        <v>361.5</v>
      </c>
      <c r="H21" s="16">
        <v>456</v>
      </c>
      <c r="I21" s="7">
        <v>1543.31</v>
      </c>
      <c r="J21" s="7">
        <v>2.802325581395349</v>
      </c>
      <c r="K21" s="7">
        <v>9.923076923076923</v>
      </c>
      <c r="L21" s="7">
        <v>129</v>
      </c>
      <c r="M21" s="7">
        <v>361.5</v>
      </c>
      <c r="N21" s="1">
        <v>0.004204693611473273</v>
      </c>
      <c r="O21" s="1">
        <v>0.0025229127938966585</v>
      </c>
      <c r="P21" s="1">
        <v>0.02</v>
      </c>
      <c r="Q21" s="1">
        <v>0.02</v>
      </c>
      <c r="R21" s="3">
        <v>4</v>
      </c>
      <c r="S21" s="8" t="s">
        <v>37</v>
      </c>
      <c r="T21" s="9" t="s">
        <v>35</v>
      </c>
    </row>
    <row r="22" spans="3:7" ht="12" customHeight="1">
      <c r="C22" s="4" t="s">
        <v>38</v>
      </c>
      <c r="D22" s="14">
        <f>SUM($D$2:$D$21)</f>
        <v>44</v>
      </c>
      <c r="E22" s="14">
        <f>SUM($E$2:$E$21)</f>
        <v>594</v>
      </c>
      <c r="F22" s="14">
        <f>SUM($F$2:$F$21)</f>
        <v>30680</v>
      </c>
      <c r="G22" s="4">
        <f>SUM($G$2:$G$21)</f>
        <v>143286.75999999998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E10" sqref="E10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75</v>
      </c>
      <c r="C3" s="6">
        <v>39870</v>
      </c>
      <c r="D3" s="16">
        <v>12</v>
      </c>
      <c r="E3" s="13">
        <v>294</v>
      </c>
      <c r="F3" s="13">
        <v>19121</v>
      </c>
      <c r="G3" s="7">
        <v>82666.1</v>
      </c>
      <c r="H3" s="16">
        <v>19121</v>
      </c>
      <c r="I3" s="7">
        <v>82666.1</v>
      </c>
      <c r="J3" s="7">
        <v>4.32331468019455</v>
      </c>
      <c r="K3" s="7">
        <v>65.0374149659864</v>
      </c>
      <c r="L3" s="7">
        <v>1593.4166666666667</v>
      </c>
      <c r="M3" s="7">
        <v>6888.841666666666</v>
      </c>
      <c r="N3" s="1">
        <v>0.20301103124635034</v>
      </c>
      <c r="O3" s="1">
        <v>0.22453441745087657</v>
      </c>
      <c r="P3" s="1" t="s">
        <v>21</v>
      </c>
      <c r="Q3" s="1" t="s">
        <v>21</v>
      </c>
      <c r="R3" s="3">
        <v>1</v>
      </c>
      <c r="S3" s="8" t="s">
        <v>76</v>
      </c>
      <c r="T3" s="9" t="s">
        <v>29</v>
      </c>
    </row>
    <row r="4" spans="1:20" ht="11.25" customHeight="1">
      <c r="A4" s="5">
        <v>2</v>
      </c>
      <c r="B4" s="2" t="s">
        <v>24</v>
      </c>
      <c r="C4" s="6">
        <v>39842</v>
      </c>
      <c r="D4" s="16">
        <v>16</v>
      </c>
      <c r="E4" s="13">
        <v>110</v>
      </c>
      <c r="F4" s="13">
        <v>12159</v>
      </c>
      <c r="G4" s="7">
        <v>38449.82</v>
      </c>
      <c r="H4" s="16">
        <v>92003</v>
      </c>
      <c r="I4" s="7">
        <v>336540.92</v>
      </c>
      <c r="J4" s="7">
        <v>3.1622518299202245</v>
      </c>
      <c r="K4" s="7">
        <v>110.53636363636363</v>
      </c>
      <c r="L4" s="7">
        <v>759.9375</v>
      </c>
      <c r="M4" s="7">
        <v>2403.1137500000004</v>
      </c>
      <c r="N4" s="1">
        <v>0.12909424867550723</v>
      </c>
      <c r="O4" s="1">
        <v>0.10443589252173581</v>
      </c>
      <c r="P4" s="1">
        <v>-0.2</v>
      </c>
      <c r="Q4" s="1">
        <v>-0.28</v>
      </c>
      <c r="R4" s="3">
        <v>5</v>
      </c>
      <c r="S4" s="8" t="s">
        <v>25</v>
      </c>
      <c r="T4" s="9" t="s">
        <v>26</v>
      </c>
    </row>
    <row r="5" spans="1:20" ht="11.25" customHeight="1">
      <c r="A5" s="5">
        <v>3</v>
      </c>
      <c r="B5" s="2" t="s">
        <v>67</v>
      </c>
      <c r="C5" s="6">
        <v>39863</v>
      </c>
      <c r="D5" s="16">
        <v>12</v>
      </c>
      <c r="E5" s="13">
        <v>196</v>
      </c>
      <c r="F5" s="13">
        <v>11703</v>
      </c>
      <c r="G5" s="7">
        <v>48113.62</v>
      </c>
      <c r="H5" s="16">
        <v>26355</v>
      </c>
      <c r="I5" s="7">
        <v>110693.04</v>
      </c>
      <c r="J5" s="7">
        <v>4.111221054430488</v>
      </c>
      <c r="K5" s="7">
        <v>59.70918367346939</v>
      </c>
      <c r="L5" s="7">
        <v>975.25</v>
      </c>
      <c r="M5" s="7">
        <v>4009.4683333333337</v>
      </c>
      <c r="N5" s="1">
        <v>0.12425281620605816</v>
      </c>
      <c r="O5" s="1">
        <v>0.13068432692667062</v>
      </c>
      <c r="P5" s="1">
        <v>-0.2</v>
      </c>
      <c r="Q5" s="1">
        <v>-0.23</v>
      </c>
      <c r="R5" s="3">
        <v>2</v>
      </c>
      <c r="S5" s="8" t="s">
        <v>68</v>
      </c>
      <c r="T5" s="9" t="s">
        <v>35</v>
      </c>
    </row>
    <row r="6" spans="1:20" ht="11.25" customHeight="1">
      <c r="A6" s="5">
        <v>4</v>
      </c>
      <c r="B6" s="2" t="s">
        <v>20</v>
      </c>
      <c r="C6" s="6">
        <v>39849</v>
      </c>
      <c r="D6" s="16">
        <v>15</v>
      </c>
      <c r="E6" s="13">
        <v>171</v>
      </c>
      <c r="F6" s="13">
        <v>10052</v>
      </c>
      <c r="G6" s="7">
        <v>37172</v>
      </c>
      <c r="H6" s="16">
        <v>73398</v>
      </c>
      <c r="I6" s="7">
        <v>313665</v>
      </c>
      <c r="J6" s="7">
        <v>3.6979705531237563</v>
      </c>
      <c r="K6" s="7">
        <v>58.78362573099415</v>
      </c>
      <c r="L6" s="7">
        <v>670.1333333333333</v>
      </c>
      <c r="M6" s="7">
        <v>2478.133333333333</v>
      </c>
      <c r="N6" s="1">
        <v>0.10672385785724145</v>
      </c>
      <c r="O6" s="1">
        <v>0.10096512797245769</v>
      </c>
      <c r="P6" s="1">
        <v>-0.1</v>
      </c>
      <c r="Q6" s="1">
        <v>-0.26</v>
      </c>
      <c r="R6" s="3">
        <v>4</v>
      </c>
      <c r="S6" s="8" t="s">
        <v>22</v>
      </c>
      <c r="T6" s="9" t="s">
        <v>23</v>
      </c>
    </row>
    <row r="7" spans="1:20" ht="11.25" customHeight="1">
      <c r="A7" s="5">
        <v>5</v>
      </c>
      <c r="B7" s="2" t="s">
        <v>58</v>
      </c>
      <c r="C7" s="6">
        <v>39828</v>
      </c>
      <c r="D7" s="16">
        <v>14</v>
      </c>
      <c r="E7" s="13">
        <v>88</v>
      </c>
      <c r="F7" s="13">
        <v>5623</v>
      </c>
      <c r="G7" s="7">
        <v>16906.77</v>
      </c>
      <c r="H7" s="16">
        <v>80646</v>
      </c>
      <c r="I7" s="7">
        <v>308048.35</v>
      </c>
      <c r="J7" s="7">
        <v>3.0067170549528717</v>
      </c>
      <c r="K7" s="7">
        <v>63.89772727272727</v>
      </c>
      <c r="L7" s="7">
        <v>401.64285714285717</v>
      </c>
      <c r="M7" s="7">
        <v>1207.6264285714283</v>
      </c>
      <c r="N7" s="1">
        <v>0.0597003832800705</v>
      </c>
      <c r="O7" s="1">
        <v>0.04592150534410062</v>
      </c>
      <c r="P7" s="1">
        <v>0.18</v>
      </c>
      <c r="Q7" s="1">
        <v>0.08</v>
      </c>
      <c r="R7" s="3">
        <v>7</v>
      </c>
      <c r="S7" s="8" t="s">
        <v>30</v>
      </c>
      <c r="T7" s="9" t="s">
        <v>31</v>
      </c>
    </row>
    <row r="8" spans="1:20" ht="11.25" customHeight="1">
      <c r="A8" s="5">
        <v>6</v>
      </c>
      <c r="B8" s="2" t="s">
        <v>77</v>
      </c>
      <c r="C8" s="6">
        <v>39870</v>
      </c>
      <c r="D8" s="16">
        <v>2</v>
      </c>
      <c r="E8" s="13">
        <v>49</v>
      </c>
      <c r="F8" s="13">
        <v>5042</v>
      </c>
      <c r="G8" s="7">
        <v>24449.57</v>
      </c>
      <c r="H8" s="16">
        <v>5042</v>
      </c>
      <c r="I8" s="7">
        <v>24449.57</v>
      </c>
      <c r="J8" s="7">
        <v>4.849180880602935</v>
      </c>
      <c r="K8" s="7">
        <v>102.89795918367346</v>
      </c>
      <c r="L8" s="7">
        <v>2521</v>
      </c>
      <c r="M8" s="7">
        <v>12224.785</v>
      </c>
      <c r="N8" s="1">
        <v>0.05353180375211016</v>
      </c>
      <c r="O8" s="1">
        <v>0.06640896276556446</v>
      </c>
      <c r="P8" s="1" t="s">
        <v>21</v>
      </c>
      <c r="Q8" s="1" t="s">
        <v>21</v>
      </c>
      <c r="R8" s="3">
        <v>1</v>
      </c>
      <c r="S8" s="8" t="s">
        <v>78</v>
      </c>
      <c r="T8" s="9" t="s">
        <v>32</v>
      </c>
    </row>
    <row r="9" spans="1:20" ht="11.25" customHeight="1">
      <c r="A9" s="5">
        <v>7</v>
      </c>
      <c r="B9" s="2" t="s">
        <v>69</v>
      </c>
      <c r="C9" s="6">
        <v>39863</v>
      </c>
      <c r="D9" s="16">
        <v>6</v>
      </c>
      <c r="E9" s="13">
        <v>77</v>
      </c>
      <c r="F9" s="13">
        <v>4801</v>
      </c>
      <c r="G9" s="7">
        <v>22107.16</v>
      </c>
      <c r="H9" s="16">
        <v>11303</v>
      </c>
      <c r="I9" s="7">
        <v>52971.33</v>
      </c>
      <c r="J9" s="7">
        <v>4.604699021037284</v>
      </c>
      <c r="K9" s="7">
        <v>62.35064935064935</v>
      </c>
      <c r="L9" s="7">
        <v>800.1666666666666</v>
      </c>
      <c r="M9" s="7">
        <v>3684.5266666666666</v>
      </c>
      <c r="N9" s="1">
        <v>0.05097306422330045</v>
      </c>
      <c r="O9" s="1">
        <v>0.060046600627020275</v>
      </c>
      <c r="P9" s="1">
        <v>-0.26</v>
      </c>
      <c r="Q9" s="1">
        <v>-0.28</v>
      </c>
      <c r="R9" s="3">
        <v>2</v>
      </c>
      <c r="S9" s="8" t="s">
        <v>70</v>
      </c>
      <c r="T9" s="9" t="s">
        <v>41</v>
      </c>
    </row>
    <row r="10" spans="1:20" ht="11.25" customHeight="1">
      <c r="A10" s="5">
        <v>8</v>
      </c>
      <c r="B10" s="2" t="s">
        <v>27</v>
      </c>
      <c r="C10" s="6">
        <v>39828</v>
      </c>
      <c r="D10" s="16">
        <v>13</v>
      </c>
      <c r="E10" s="13">
        <v>77</v>
      </c>
      <c r="F10" s="13">
        <v>4614</v>
      </c>
      <c r="G10" s="7">
        <v>12624.4</v>
      </c>
      <c r="H10" s="16">
        <v>71386</v>
      </c>
      <c r="I10" s="7">
        <v>294772.12</v>
      </c>
      <c r="J10" s="7">
        <v>2.736107498916342</v>
      </c>
      <c r="K10" s="7">
        <v>59.922077922077925</v>
      </c>
      <c r="L10" s="7">
        <v>354.9230769230769</v>
      </c>
      <c r="M10" s="7">
        <v>971.1076923076924</v>
      </c>
      <c r="N10" s="1">
        <v>0.04898765222376761</v>
      </c>
      <c r="O10" s="1">
        <v>0.034289899967058404</v>
      </c>
      <c r="P10" s="1">
        <v>-0.16</v>
      </c>
      <c r="Q10" s="1">
        <v>-0.3</v>
      </c>
      <c r="R10" s="3">
        <v>7</v>
      </c>
      <c r="S10" s="8" t="s">
        <v>28</v>
      </c>
      <c r="T10" s="9" t="s">
        <v>29</v>
      </c>
    </row>
    <row r="11" spans="1:20" ht="11.25" customHeight="1">
      <c r="A11" s="5">
        <v>9</v>
      </c>
      <c r="B11" s="2" t="s">
        <v>39</v>
      </c>
      <c r="C11" s="6">
        <v>39849</v>
      </c>
      <c r="D11" s="16">
        <v>10</v>
      </c>
      <c r="E11" s="13">
        <v>88</v>
      </c>
      <c r="F11" s="13">
        <v>4477</v>
      </c>
      <c r="G11" s="7">
        <v>20084.51</v>
      </c>
      <c r="H11" s="16">
        <v>34722</v>
      </c>
      <c r="I11" s="7">
        <v>160249.65</v>
      </c>
      <c r="J11" s="7">
        <v>4.486153674335493</v>
      </c>
      <c r="K11" s="7">
        <v>50.875</v>
      </c>
      <c r="L11" s="7">
        <v>447.7</v>
      </c>
      <c r="M11" s="7">
        <v>2008.4510000000002</v>
      </c>
      <c r="N11" s="1">
        <v>0.04753309904763927</v>
      </c>
      <c r="O11" s="1">
        <v>0.05455275805482907</v>
      </c>
      <c r="P11" s="1">
        <v>-0.41</v>
      </c>
      <c r="Q11" s="1">
        <v>-0.42</v>
      </c>
      <c r="R11" s="3">
        <v>4</v>
      </c>
      <c r="S11" s="8" t="s">
        <v>40</v>
      </c>
      <c r="T11" s="9" t="s">
        <v>41</v>
      </c>
    </row>
    <row r="12" spans="1:20" ht="11.25" customHeight="1">
      <c r="A12" s="5">
        <v>10</v>
      </c>
      <c r="B12" s="2" t="s">
        <v>54</v>
      </c>
      <c r="C12" s="6">
        <v>39856</v>
      </c>
      <c r="D12" s="16">
        <v>10</v>
      </c>
      <c r="E12" s="13">
        <v>75</v>
      </c>
      <c r="F12" s="13">
        <v>2796</v>
      </c>
      <c r="G12" s="7">
        <v>12178.54</v>
      </c>
      <c r="H12" s="16">
        <v>10981</v>
      </c>
      <c r="I12" s="7">
        <v>50838.9</v>
      </c>
      <c r="J12" s="7">
        <v>4.3557010014306154</v>
      </c>
      <c r="K12" s="7">
        <v>37.28</v>
      </c>
      <c r="L12" s="7">
        <v>279.6</v>
      </c>
      <c r="M12" s="7">
        <v>1217.854</v>
      </c>
      <c r="N12" s="1">
        <v>0.029685625404779852</v>
      </c>
      <c r="O12" s="1">
        <v>0.033078872528185053</v>
      </c>
      <c r="P12" s="1">
        <v>-0.11</v>
      </c>
      <c r="Q12" s="1">
        <v>-0.18</v>
      </c>
      <c r="R12" s="3">
        <v>3</v>
      </c>
      <c r="S12" s="8" t="s">
        <v>55</v>
      </c>
      <c r="T12" s="9" t="s">
        <v>32</v>
      </c>
    </row>
    <row r="13" spans="1:20" ht="11.25" customHeight="1">
      <c r="A13" s="5">
        <v>11</v>
      </c>
      <c r="B13" s="2" t="s">
        <v>42</v>
      </c>
      <c r="C13" s="6">
        <v>39849</v>
      </c>
      <c r="D13" s="16">
        <v>10</v>
      </c>
      <c r="E13" s="13">
        <v>83</v>
      </c>
      <c r="F13" s="13">
        <v>2246</v>
      </c>
      <c r="G13" s="7">
        <v>9204.81</v>
      </c>
      <c r="H13" s="16">
        <v>13156</v>
      </c>
      <c r="I13" s="7">
        <v>56412.7</v>
      </c>
      <c r="J13" s="7">
        <v>4.0983125556544975</v>
      </c>
      <c r="K13" s="7">
        <v>27.06024096385542</v>
      </c>
      <c r="L13" s="7">
        <v>224.6</v>
      </c>
      <c r="M13" s="7">
        <v>920.4810000000001</v>
      </c>
      <c r="N13" s="1">
        <v>0.02384617834733031</v>
      </c>
      <c r="O13" s="1">
        <v>0.025001743775211405</v>
      </c>
      <c r="P13" s="1">
        <v>-0.01</v>
      </c>
      <c r="Q13" s="1">
        <v>0.01</v>
      </c>
      <c r="R13" s="3">
        <v>4</v>
      </c>
      <c r="S13" s="8" t="s">
        <v>51</v>
      </c>
      <c r="T13" s="9" t="s">
        <v>32</v>
      </c>
    </row>
    <row r="14" spans="1:20" ht="11.25" customHeight="1">
      <c r="A14" s="5">
        <v>12</v>
      </c>
      <c r="B14" s="2" t="s">
        <v>45</v>
      </c>
      <c r="C14" s="6">
        <v>39835</v>
      </c>
      <c r="D14" s="16">
        <v>8</v>
      </c>
      <c r="E14" s="13">
        <v>48</v>
      </c>
      <c r="F14" s="13">
        <v>1960</v>
      </c>
      <c r="G14" s="7">
        <v>5770.45</v>
      </c>
      <c r="H14" s="16">
        <v>32368</v>
      </c>
      <c r="I14" s="7">
        <v>143987.19</v>
      </c>
      <c r="J14" s="7">
        <v>2.944107142857143</v>
      </c>
      <c r="K14" s="7">
        <v>40.833333333333336</v>
      </c>
      <c r="L14" s="7">
        <v>245</v>
      </c>
      <c r="M14" s="7">
        <v>721.30625</v>
      </c>
      <c r="N14" s="1">
        <v>0.02080966587745655</v>
      </c>
      <c r="O14" s="1">
        <v>0.015673469888859044</v>
      </c>
      <c r="P14" s="1">
        <v>0.03</v>
      </c>
      <c r="Q14" s="1">
        <v>-0.18</v>
      </c>
      <c r="R14" s="3">
        <v>6</v>
      </c>
      <c r="S14" s="8" t="s">
        <v>46</v>
      </c>
      <c r="T14" s="9" t="s">
        <v>41</v>
      </c>
    </row>
    <row r="15" spans="1:20" ht="11.25" customHeight="1">
      <c r="A15" s="5">
        <v>13</v>
      </c>
      <c r="B15" s="2" t="s">
        <v>43</v>
      </c>
      <c r="C15" s="6">
        <v>39842</v>
      </c>
      <c r="D15" s="16">
        <v>7</v>
      </c>
      <c r="E15" s="13">
        <v>55</v>
      </c>
      <c r="F15" s="13">
        <v>1492</v>
      </c>
      <c r="G15" s="7">
        <v>6156.6</v>
      </c>
      <c r="H15" s="16">
        <v>14629</v>
      </c>
      <c r="I15" s="7">
        <v>67120.96</v>
      </c>
      <c r="J15" s="7">
        <v>4.126407506702413</v>
      </c>
      <c r="K15" s="7">
        <v>27.12727272727273</v>
      </c>
      <c r="L15" s="7">
        <v>213.14285714285714</v>
      </c>
      <c r="M15" s="7">
        <v>879.5142857142857</v>
      </c>
      <c r="N15" s="1">
        <v>0.015840827290390394</v>
      </c>
      <c r="O15" s="1">
        <v>0.016722315368428737</v>
      </c>
      <c r="P15" s="1">
        <v>-0.1</v>
      </c>
      <c r="Q15" s="1">
        <v>-0.1</v>
      </c>
      <c r="R15" s="3">
        <v>5</v>
      </c>
      <c r="S15" s="8" t="s">
        <v>44</v>
      </c>
      <c r="T15" s="9" t="s">
        <v>41</v>
      </c>
    </row>
    <row r="16" spans="1:20" ht="11.25" customHeight="1">
      <c r="A16" s="5">
        <v>14</v>
      </c>
      <c r="B16" s="2" t="s">
        <v>56</v>
      </c>
      <c r="C16" s="6">
        <v>39856</v>
      </c>
      <c r="D16" s="16">
        <v>18</v>
      </c>
      <c r="E16" s="13">
        <v>98</v>
      </c>
      <c r="F16" s="13">
        <v>1482</v>
      </c>
      <c r="G16" s="7">
        <v>4960.57</v>
      </c>
      <c r="H16" s="16">
        <v>7978</v>
      </c>
      <c r="I16" s="7">
        <v>29325.57</v>
      </c>
      <c r="J16" s="7">
        <v>3.34721322537112</v>
      </c>
      <c r="K16" s="7">
        <v>15.122448979591837</v>
      </c>
      <c r="L16" s="7">
        <v>82.33333333333333</v>
      </c>
      <c r="M16" s="7">
        <v>275.5872222222222</v>
      </c>
      <c r="N16" s="1">
        <v>0.015734655525709493</v>
      </c>
      <c r="O16" s="1">
        <v>0.013473705608154913</v>
      </c>
      <c r="P16" s="1">
        <v>-0.33</v>
      </c>
      <c r="Q16" s="1">
        <v>-0.41</v>
      </c>
      <c r="R16" s="3">
        <v>3</v>
      </c>
      <c r="S16" s="8" t="s">
        <v>57</v>
      </c>
      <c r="T16" s="9" t="s">
        <v>29</v>
      </c>
    </row>
    <row r="17" spans="1:20" ht="11.25" customHeight="1">
      <c r="A17" s="5">
        <v>15</v>
      </c>
      <c r="B17" s="2" t="s">
        <v>79</v>
      </c>
      <c r="C17" s="6">
        <v>39870</v>
      </c>
      <c r="D17" s="16">
        <v>6</v>
      </c>
      <c r="E17" s="13">
        <v>75</v>
      </c>
      <c r="F17" s="13">
        <v>1419</v>
      </c>
      <c r="G17" s="7">
        <v>6596.2</v>
      </c>
      <c r="H17" s="16">
        <v>1419</v>
      </c>
      <c r="I17" s="7">
        <v>6596.2</v>
      </c>
      <c r="J17" s="7">
        <v>4.648484848484849</v>
      </c>
      <c r="K17" s="7">
        <v>18.92</v>
      </c>
      <c r="L17" s="7">
        <v>236.5</v>
      </c>
      <c r="M17" s="7">
        <v>1099.3666666666668</v>
      </c>
      <c r="N17" s="1">
        <v>0.015065773408219818</v>
      </c>
      <c r="O17" s="1">
        <v>0.01791633964091051</v>
      </c>
      <c r="P17" s="1" t="s">
        <v>21</v>
      </c>
      <c r="Q17" s="1" t="s">
        <v>21</v>
      </c>
      <c r="R17" s="3">
        <v>1</v>
      </c>
      <c r="S17" s="8" t="s">
        <v>80</v>
      </c>
      <c r="T17" s="9" t="s">
        <v>32</v>
      </c>
    </row>
    <row r="18" spans="1:20" ht="11.25" customHeight="1">
      <c r="A18" s="5">
        <v>16</v>
      </c>
      <c r="B18" s="2" t="s">
        <v>52</v>
      </c>
      <c r="C18" s="6">
        <v>39856</v>
      </c>
      <c r="D18" s="16">
        <v>8</v>
      </c>
      <c r="E18" s="13">
        <v>71</v>
      </c>
      <c r="F18" s="13">
        <v>1342</v>
      </c>
      <c r="G18" s="7">
        <v>5990</v>
      </c>
      <c r="H18" s="16">
        <v>9070</v>
      </c>
      <c r="I18" s="7">
        <v>42612.07</v>
      </c>
      <c r="J18" s="7">
        <v>4.463487332339791</v>
      </c>
      <c r="K18" s="7">
        <v>18.901408450704224</v>
      </c>
      <c r="L18" s="7">
        <v>167.75</v>
      </c>
      <c r="M18" s="7">
        <v>748.75</v>
      </c>
      <c r="N18" s="1">
        <v>0.014248250820176882</v>
      </c>
      <c r="O18" s="1">
        <v>0.016269802984908575</v>
      </c>
      <c r="P18" s="1">
        <v>-0.38</v>
      </c>
      <c r="Q18" s="1">
        <v>-0.45</v>
      </c>
      <c r="R18" s="3">
        <v>3</v>
      </c>
      <c r="S18" s="8" t="s">
        <v>53</v>
      </c>
      <c r="T18" s="9" t="s">
        <v>34</v>
      </c>
    </row>
    <row r="19" spans="1:20" ht="11.25" customHeight="1">
      <c r="A19" s="5">
        <v>17</v>
      </c>
      <c r="B19" s="2" t="s">
        <v>81</v>
      </c>
      <c r="C19" s="6">
        <v>39870</v>
      </c>
      <c r="D19" s="16">
        <v>5</v>
      </c>
      <c r="E19" s="13">
        <v>78</v>
      </c>
      <c r="F19" s="13">
        <v>1339</v>
      </c>
      <c r="G19" s="7">
        <v>6301.73</v>
      </c>
      <c r="H19" s="16">
        <v>1339</v>
      </c>
      <c r="I19" s="7">
        <v>6301.73</v>
      </c>
      <c r="J19" s="7">
        <v>4.706295743091859</v>
      </c>
      <c r="K19" s="7">
        <v>17.166666666666668</v>
      </c>
      <c r="L19" s="7">
        <v>267.8</v>
      </c>
      <c r="M19" s="7">
        <v>1260.346</v>
      </c>
      <c r="N19" s="1">
        <v>0.014216399290772612</v>
      </c>
      <c r="O19" s="1">
        <v>0.017116511780315178</v>
      </c>
      <c r="P19" s="1" t="s">
        <v>21</v>
      </c>
      <c r="Q19" s="1" t="s">
        <v>21</v>
      </c>
      <c r="R19" s="3">
        <v>1</v>
      </c>
      <c r="S19" s="8" t="s">
        <v>82</v>
      </c>
      <c r="T19" s="9" t="s">
        <v>62</v>
      </c>
    </row>
    <row r="20" spans="1:20" ht="11.25" customHeight="1">
      <c r="A20" s="5">
        <v>18</v>
      </c>
      <c r="B20" s="2" t="s">
        <v>60</v>
      </c>
      <c r="C20" s="6">
        <v>39835</v>
      </c>
      <c r="D20" s="16">
        <v>2</v>
      </c>
      <c r="E20" s="13">
        <v>16</v>
      </c>
      <c r="F20" s="13">
        <v>499</v>
      </c>
      <c r="G20" s="7">
        <v>1989.35</v>
      </c>
      <c r="H20" s="16">
        <v>9158</v>
      </c>
      <c r="I20" s="7">
        <v>39849.88</v>
      </c>
      <c r="J20" s="7">
        <v>3.9866733466933866</v>
      </c>
      <c r="K20" s="7">
        <v>31.1875</v>
      </c>
      <c r="L20" s="7">
        <v>249.5</v>
      </c>
      <c r="M20" s="7">
        <v>994.675</v>
      </c>
      <c r="N20" s="1">
        <v>0.005297971057576948</v>
      </c>
      <c r="O20" s="1">
        <v>0.005403394418702483</v>
      </c>
      <c r="P20" s="1">
        <v>-0.15</v>
      </c>
      <c r="Q20" s="1">
        <v>-0.06</v>
      </c>
      <c r="R20" s="3">
        <v>6</v>
      </c>
      <c r="S20" s="8" t="s">
        <v>61</v>
      </c>
      <c r="T20" s="9" t="s">
        <v>62</v>
      </c>
    </row>
    <row r="21" spans="1:20" ht="11.25" customHeight="1">
      <c r="A21" s="5">
        <v>19</v>
      </c>
      <c r="B21" s="2" t="s">
        <v>71</v>
      </c>
      <c r="C21" s="6">
        <v>39863</v>
      </c>
      <c r="D21" s="16">
        <v>3</v>
      </c>
      <c r="E21" s="13">
        <v>35</v>
      </c>
      <c r="F21" s="13">
        <v>464</v>
      </c>
      <c r="G21" s="7">
        <v>1983.21</v>
      </c>
      <c r="H21" s="16">
        <v>1008</v>
      </c>
      <c r="I21" s="7">
        <v>4074.55</v>
      </c>
      <c r="J21" s="7">
        <v>4.274159482758621</v>
      </c>
      <c r="K21" s="7">
        <v>13.257142857142858</v>
      </c>
      <c r="L21" s="7">
        <v>154.66666666666666</v>
      </c>
      <c r="M21" s="7">
        <v>661.07</v>
      </c>
      <c r="N21" s="1">
        <v>0.004926369881193795</v>
      </c>
      <c r="O21" s="1">
        <v>0.00538671719160276</v>
      </c>
      <c r="P21" s="1">
        <v>-0.15</v>
      </c>
      <c r="Q21" s="1">
        <v>-0.05</v>
      </c>
      <c r="R21" s="3">
        <v>2</v>
      </c>
      <c r="S21" s="8" t="s">
        <v>72</v>
      </c>
      <c r="T21" s="9" t="s">
        <v>29</v>
      </c>
    </row>
    <row r="22" spans="1:20" ht="11.25" customHeight="1">
      <c r="A22" s="5">
        <v>20</v>
      </c>
      <c r="B22" s="2" t="s">
        <v>33</v>
      </c>
      <c r="C22" s="6">
        <v>39835</v>
      </c>
      <c r="D22" s="16">
        <v>6</v>
      </c>
      <c r="E22" s="13">
        <v>15</v>
      </c>
      <c r="F22" s="13">
        <v>303</v>
      </c>
      <c r="G22" s="7">
        <v>938</v>
      </c>
      <c r="H22" s="16">
        <v>12596</v>
      </c>
      <c r="I22" s="7">
        <v>57867.78</v>
      </c>
      <c r="J22" s="7">
        <v>3.0957095709570956</v>
      </c>
      <c r="K22" s="7">
        <v>20.2</v>
      </c>
      <c r="L22" s="7">
        <v>50.5</v>
      </c>
      <c r="M22" s="7">
        <v>156.33333333333334</v>
      </c>
      <c r="N22" s="1">
        <v>0.003217004469831293</v>
      </c>
      <c r="O22" s="1">
        <v>0.002547758797970658</v>
      </c>
      <c r="P22" s="1">
        <v>-0.61</v>
      </c>
      <c r="Q22" s="1">
        <v>-0.7</v>
      </c>
      <c r="R22" s="3">
        <v>6</v>
      </c>
      <c r="S22" s="8" t="s">
        <v>59</v>
      </c>
      <c r="T22" s="9" t="s">
        <v>34</v>
      </c>
    </row>
    <row r="23" spans="1:20" ht="11.25" customHeight="1">
      <c r="A23" s="5">
        <v>21</v>
      </c>
      <c r="B23" s="2" t="s">
        <v>47</v>
      </c>
      <c r="C23" s="6">
        <v>39821</v>
      </c>
      <c r="D23" s="16">
        <v>5</v>
      </c>
      <c r="E23" s="13">
        <v>16</v>
      </c>
      <c r="F23" s="13">
        <v>293</v>
      </c>
      <c r="G23" s="7">
        <v>692.52</v>
      </c>
      <c r="H23" s="16">
        <v>20918</v>
      </c>
      <c r="I23" s="7">
        <v>91998.39</v>
      </c>
      <c r="J23" s="7">
        <v>2.3635494880546073</v>
      </c>
      <c r="K23" s="7">
        <v>18.3125</v>
      </c>
      <c r="L23" s="7">
        <v>58.6</v>
      </c>
      <c r="M23" s="7">
        <v>138.504</v>
      </c>
      <c r="N23" s="1">
        <v>0.0031108327051503925</v>
      </c>
      <c r="O23" s="1">
        <v>0.0018809956532736037</v>
      </c>
      <c r="P23" s="1">
        <v>-0.34</v>
      </c>
      <c r="Q23" s="1">
        <v>-0.61</v>
      </c>
      <c r="R23" s="3">
        <v>8</v>
      </c>
      <c r="S23" s="8" t="s">
        <v>48</v>
      </c>
      <c r="T23" s="9" t="s">
        <v>41</v>
      </c>
    </row>
    <row r="24" spans="1:20" ht="11.25" customHeight="1">
      <c r="A24" s="5">
        <v>22</v>
      </c>
      <c r="B24" s="2" t="s">
        <v>49</v>
      </c>
      <c r="C24" s="6">
        <v>39835</v>
      </c>
      <c r="D24" s="16">
        <v>4</v>
      </c>
      <c r="E24" s="13">
        <v>25</v>
      </c>
      <c r="F24" s="13">
        <v>268</v>
      </c>
      <c r="G24" s="7">
        <v>1026.83</v>
      </c>
      <c r="H24" s="16">
        <v>4830</v>
      </c>
      <c r="I24" s="7">
        <v>20853.29</v>
      </c>
      <c r="J24" s="7">
        <v>3.831455223880597</v>
      </c>
      <c r="K24" s="7">
        <v>10.72</v>
      </c>
      <c r="L24" s="7">
        <v>67</v>
      </c>
      <c r="M24" s="7">
        <v>256.7075</v>
      </c>
      <c r="N24" s="1">
        <v>0.0028454032934481406</v>
      </c>
      <c r="O24" s="1">
        <v>0.002789035358763551</v>
      </c>
      <c r="P24" s="1">
        <v>-0.29</v>
      </c>
      <c r="Q24" s="1">
        <v>-0.33</v>
      </c>
      <c r="R24" s="3">
        <v>6</v>
      </c>
      <c r="S24" s="8" t="s">
        <v>50</v>
      </c>
      <c r="T24" s="9" t="s">
        <v>41</v>
      </c>
    </row>
    <row r="25" spans="1:20" ht="11.25" customHeight="1">
      <c r="A25" s="5">
        <v>23</v>
      </c>
      <c r="B25" s="2" t="s">
        <v>65</v>
      </c>
      <c r="C25" s="6">
        <v>39821</v>
      </c>
      <c r="D25" s="16">
        <v>2</v>
      </c>
      <c r="E25" s="13">
        <v>11</v>
      </c>
      <c r="F25" s="13">
        <v>243</v>
      </c>
      <c r="G25" s="7">
        <v>499.3</v>
      </c>
      <c r="H25" s="16">
        <v>4928</v>
      </c>
      <c r="I25" s="7">
        <v>22234.3</v>
      </c>
      <c r="J25" s="7">
        <v>2.0547325102880656</v>
      </c>
      <c r="K25" s="7">
        <v>22.09090909090909</v>
      </c>
      <c r="L25" s="7">
        <v>121.5</v>
      </c>
      <c r="M25" s="7">
        <v>249.65</v>
      </c>
      <c r="N25" s="1">
        <v>0.0025799738817458887</v>
      </c>
      <c r="O25" s="1">
        <v>0.0013561790701777715</v>
      </c>
      <c r="P25" s="1">
        <v>0.74</v>
      </c>
      <c r="Q25" s="1">
        <v>0.02</v>
      </c>
      <c r="R25" s="3">
        <v>8</v>
      </c>
      <c r="S25" s="8" t="s">
        <v>66</v>
      </c>
      <c r="T25" s="9" t="s">
        <v>62</v>
      </c>
    </row>
    <row r="26" spans="1:20" ht="11.25" customHeight="1">
      <c r="A26" s="5">
        <v>24</v>
      </c>
      <c r="B26" s="2" t="s">
        <v>36</v>
      </c>
      <c r="C26" s="6">
        <v>39849</v>
      </c>
      <c r="D26" s="16">
        <v>5</v>
      </c>
      <c r="E26" s="13">
        <v>30</v>
      </c>
      <c r="F26" s="13">
        <v>213</v>
      </c>
      <c r="G26" s="7">
        <v>702.81</v>
      </c>
      <c r="H26" s="16">
        <v>816</v>
      </c>
      <c r="I26" s="7">
        <v>3028.99</v>
      </c>
      <c r="J26" s="7">
        <v>3.299577464788732</v>
      </c>
      <c r="K26" s="7">
        <v>7.1</v>
      </c>
      <c r="L26" s="7">
        <v>42.6</v>
      </c>
      <c r="M26" s="7">
        <v>140.56199999999998</v>
      </c>
      <c r="N26" s="1">
        <v>0.002261458587703186</v>
      </c>
      <c r="O26" s="1">
        <v>0.0019089449475498488</v>
      </c>
      <c r="P26" s="1">
        <v>-0.01</v>
      </c>
      <c r="Q26" s="1">
        <v>-0.05</v>
      </c>
      <c r="R26" s="3">
        <v>4</v>
      </c>
      <c r="S26" s="8" t="s">
        <v>37</v>
      </c>
      <c r="T26" s="9" t="s">
        <v>35</v>
      </c>
    </row>
    <row r="27" spans="1:20" ht="11.25" customHeight="1">
      <c r="A27" s="5">
        <v>25</v>
      </c>
      <c r="B27" s="2" t="s">
        <v>63</v>
      </c>
      <c r="C27" s="6">
        <v>39800</v>
      </c>
      <c r="D27" s="16">
        <v>2</v>
      </c>
      <c r="E27" s="13">
        <v>4</v>
      </c>
      <c r="F27" s="13">
        <v>166</v>
      </c>
      <c r="G27" s="7">
        <v>337.39</v>
      </c>
      <c r="H27" s="16">
        <v>16546</v>
      </c>
      <c r="I27" s="7">
        <v>65249.64022239927</v>
      </c>
      <c r="J27" s="7">
        <v>2.032469879518072</v>
      </c>
      <c r="K27" s="7">
        <v>41.5</v>
      </c>
      <c r="L27" s="7">
        <v>83</v>
      </c>
      <c r="M27" s="7">
        <v>168.695</v>
      </c>
      <c r="N27" s="1">
        <v>0.0017624512937029525</v>
      </c>
      <c r="O27" s="1">
        <v>0.000916405480647463</v>
      </c>
      <c r="P27" s="1">
        <v>-0.52</v>
      </c>
      <c r="Q27" s="1">
        <v>-0.58</v>
      </c>
      <c r="R27" s="3">
        <v>11</v>
      </c>
      <c r="S27" s="8" t="s">
        <v>64</v>
      </c>
      <c r="T27" s="9" t="s">
        <v>62</v>
      </c>
    </row>
    <row r="28" spans="1:20" ht="11.25" customHeight="1">
      <c r="A28" s="5">
        <v>26</v>
      </c>
      <c r="B28" s="2" t="s">
        <v>85</v>
      </c>
      <c r="C28" s="6">
        <v>39849</v>
      </c>
      <c r="D28" s="16">
        <v>4</v>
      </c>
      <c r="E28" s="13">
        <v>6</v>
      </c>
      <c r="F28" s="13">
        <v>65</v>
      </c>
      <c r="G28" s="7">
        <v>242.35</v>
      </c>
      <c r="H28" s="16">
        <v>1656</v>
      </c>
      <c r="I28" s="7">
        <v>8019.6</v>
      </c>
      <c r="J28" s="7">
        <v>3.7284615384615383</v>
      </c>
      <c r="K28" s="7">
        <v>10.833333333333334</v>
      </c>
      <c r="L28" s="7">
        <v>16.25</v>
      </c>
      <c r="M28" s="7">
        <v>60.5875</v>
      </c>
      <c r="N28" s="1">
        <v>0.0006901164704258549</v>
      </c>
      <c r="O28" s="1">
        <v>0.0006582615615012676</v>
      </c>
      <c r="P28" s="1">
        <v>0.63</v>
      </c>
      <c r="Q28" s="1">
        <v>0.29</v>
      </c>
      <c r="R28" s="3">
        <v>4</v>
      </c>
      <c r="S28" s="8" t="s">
        <v>86</v>
      </c>
      <c r="T28" s="9" t="s">
        <v>87</v>
      </c>
    </row>
    <row r="29" spans="1:20" ht="11.25" customHeight="1">
      <c r="A29" s="5">
        <v>27</v>
      </c>
      <c r="B29" s="2" t="s">
        <v>73</v>
      </c>
      <c r="C29" s="6">
        <v>39863</v>
      </c>
      <c r="D29" s="16">
        <v>1</v>
      </c>
      <c r="E29" s="13">
        <v>3</v>
      </c>
      <c r="F29" s="13">
        <v>5</v>
      </c>
      <c r="G29" s="7">
        <v>22.11</v>
      </c>
      <c r="H29" s="16">
        <v>135</v>
      </c>
      <c r="I29" s="7">
        <v>558.52</v>
      </c>
      <c r="J29" s="7">
        <v>4.422</v>
      </c>
      <c r="K29" s="7">
        <v>1.6666666666666667</v>
      </c>
      <c r="L29" s="7">
        <v>5</v>
      </c>
      <c r="M29" s="7">
        <v>22.11</v>
      </c>
      <c r="N29" s="1">
        <v>5.308588234045038E-05</v>
      </c>
      <c r="O29" s="1">
        <v>6.0054314523594084E-05</v>
      </c>
      <c r="P29" s="1">
        <v>-0.96</v>
      </c>
      <c r="Q29" s="1">
        <v>-0.96</v>
      </c>
      <c r="R29" s="3">
        <v>2</v>
      </c>
      <c r="S29" s="8" t="s">
        <v>74</v>
      </c>
      <c r="T29" s="9" t="s">
        <v>41</v>
      </c>
    </row>
    <row r="30" spans="3:7" ht="12" customHeight="1">
      <c r="C30" s="4" t="s">
        <v>38</v>
      </c>
      <c r="D30" s="14">
        <f>SUM($D$2:$D$29)</f>
        <v>206</v>
      </c>
      <c r="E30" s="14">
        <f>SUM($E$2:$E$29)</f>
        <v>1894</v>
      </c>
      <c r="F30" s="14">
        <f>SUM($F$2:$F$29)</f>
        <v>94187</v>
      </c>
      <c r="G30" s="4">
        <f>SUM($G$2:$G$29)</f>
        <v>368166.72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2009-03-05T14:10:54Z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