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<sst xmlns="http://schemas.openxmlformats.org/spreadsheetml/2006/main" count="180" uniqueCount="83">
  <si>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</si>
  <si>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</si>
  <si>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</si>
  <si>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</si>
  <si>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</si>
  <si>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</si>
  <si>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</si>
  <si>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</si>
  <si>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</si>
  <si>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</si>
  <si>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</si>
  <si>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</si>
  <si>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</si>
  <si>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</si>
  <si>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</si>
  <si>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</si>
  <si>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</si>
  <si>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</si>
  <si>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</si>
  <si>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</si>
  <si>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NESTYDA</t>
  </si>
  <si>
    <t>NEW</t>
  </si>
  <si>
    <t>Nestyda</t>
  </si>
  <si>
    <t>GARFIELD FILM</t>
  </si>
  <si>
    <t>POKOJ V DUŠI</t>
  </si>
  <si>
    <t>Pokoj v duši</t>
  </si>
  <si>
    <t>Anna Kováčová</t>
  </si>
  <si>
    <t>TWILIGHT</t>
  </si>
  <si>
    <t>Súmrak</t>
  </si>
  <si>
    <t>SPI International</t>
  </si>
  <si>
    <t>Cesta na Mesiac 3D</t>
  </si>
  <si>
    <t>INTERSONIC</t>
  </si>
  <si>
    <t>TATRAFILM</t>
  </si>
  <si>
    <t>ITAFILM</t>
  </si>
  <si>
    <t>SATURN</t>
  </si>
  <si>
    <t>Total Prints:</t>
  </si>
  <si>
    <t>CURIOUS CASE OF BENJAMIN BUTTON, THE</t>
  </si>
  <si>
    <t>Podivuhodný prípad Benjamina Buttona</t>
  </si>
  <si>
    <t>CONTINENTAL FILM</t>
  </si>
  <si>
    <t>TANGO S KOMÁRMI</t>
  </si>
  <si>
    <t>Tango s komármi</t>
  </si>
  <si>
    <t>ROCKNROLLA</t>
  </si>
  <si>
    <t>RockNRolla</t>
  </si>
  <si>
    <t>PINK PANTHER 2</t>
  </si>
  <si>
    <t>Ružový panter 2</t>
  </si>
  <si>
    <t>VALKYRIE</t>
  </si>
  <si>
    <t>Valkýra</t>
  </si>
  <si>
    <t>FLY ME TO THE MOON 3D</t>
  </si>
  <si>
    <t>MAKE IT HAPPEN</t>
  </si>
  <si>
    <t>Dokáž to!</t>
  </si>
  <si>
    <t>Palace Pictures</t>
  </si>
  <si>
    <t>STRANGERS, THE</t>
  </si>
  <si>
    <t>Oni</t>
  </si>
  <si>
    <t>BOLT</t>
  </si>
  <si>
    <t>Blesk</t>
  </si>
  <si>
    <t>HE'S JUST NOT THAT INTO YOU</t>
  </si>
  <si>
    <t>Nie je z teba až tak paf</t>
  </si>
  <si>
    <t>AKO SA VARIA DEJINY</t>
  </si>
  <si>
    <t>Ako sa varia dejiny</t>
  </si>
  <si>
    <t>SNEŽENKY A MACHŘI PO 25 LETECH</t>
  </si>
  <si>
    <t>Sneženky a machři po 25 letech</t>
  </si>
  <si>
    <t>SLUMDOG MILLIONARE</t>
  </si>
  <si>
    <t>Milionár z chatrče</t>
  </si>
  <si>
    <t>HOW TO LOSE FRIENDS &amp; ALIENATE PEOPLE</t>
  </si>
  <si>
    <t>Ako sa zbaviť priateľov a zostať úplne sám</t>
  </si>
  <si>
    <t>TRAITOR, THE</t>
  </si>
  <si>
    <t>Zradca</t>
  </si>
  <si>
    <t>BANGKOK DANGEROUS</t>
  </si>
  <si>
    <t>Nebezpečný cieľ</t>
  </si>
  <si>
    <t>MAGIC BOX</t>
  </si>
  <si>
    <t>WATCHMEN</t>
  </si>
  <si>
    <t>Strážcovia</t>
  </si>
  <si>
    <t>SEVEN POUNDS</t>
  </si>
  <si>
    <t>Sedem životov</t>
  </si>
  <si>
    <t>KOZÍ PRÍBEH</t>
  </si>
  <si>
    <t>Kozí príbeh</t>
  </si>
  <si>
    <t>Veľký rešpekt</t>
  </si>
  <si>
    <t>2 DAYS IN PARIS</t>
  </si>
  <si>
    <t>2 dni v Paríži</t>
  </si>
  <si>
    <t>RESULTS of FILMS for Weekend 12. 3. 2009 - 15. 3. 2009 Bratislava</t>
  </si>
  <si>
    <t>MARLEY &amp; ME</t>
  </si>
  <si>
    <t>Marley a ja</t>
  </si>
  <si>
    <t>RESULTS of FILMS for Weekend 12. 3. 2009 - 15. 3. 2009 Nationwide (incl. Bratislava)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</si>
</sst>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0" fillId="0" borderId="0" xfId="0" applyNumberFormat="1" applyFont="1" applyFill="1" applyBorder="1" applyAlignment="1" applyProtection="1">
      <alignment horizontal="left" textRotation="90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1" sqref="A1:T1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5.421875" style="15" bestFit="1" customWidth="1"/>
    <col min="5" max="5" width="6.42187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6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80</v>
      </c>
      <c r="C3" s="6">
        <v>39884</v>
      </c>
      <c r="D3" s="16">
        <v>4</v>
      </c>
      <c r="E3" s="13">
        <v>48</v>
      </c>
      <c r="F3" s="13">
        <v>3007</v>
      </c>
      <c r="G3" s="7">
        <v>15784.33</v>
      </c>
      <c r="H3" s="16">
        <v>3007</v>
      </c>
      <c r="I3" s="7">
        <v>15784.33</v>
      </c>
      <c r="J3" s="7">
        <v>5.2491952111739275</v>
      </c>
      <c r="K3" s="7">
        <v>62.645833333333336</v>
      </c>
      <c r="L3" s="7">
        <v>751.75</v>
      </c>
      <c r="M3" s="7">
        <v>3946.0825</v>
      </c>
      <c r="N3" s="1">
        <v>0.19862606512979722</v>
      </c>
      <c r="O3" s="1">
        <v>0.20724229996855456</v>
      </c>
      <c r="P3" s="1" t="s">
        <v>21</v>
      </c>
      <c r="Q3" s="1" t="s">
        <v>21</v>
      </c>
      <c r="R3" s="3">
        <v>1</v>
      </c>
      <c r="S3" s="8" t="s">
        <v>81</v>
      </c>
      <c r="T3" s="9" t="s">
        <v>32</v>
      </c>
    </row>
    <row r="4" spans="1:20" ht="11.25" customHeight="1">
      <c r="A4" s="5">
        <v>2</v>
      </c>
      <c r="B4" s="2" t="s">
        <v>61</v>
      </c>
      <c r="C4" s="6">
        <v>39870</v>
      </c>
      <c r="D4" s="16">
        <v>2</v>
      </c>
      <c r="E4" s="13">
        <v>30</v>
      </c>
      <c r="F4" s="13">
        <v>2415</v>
      </c>
      <c r="G4" s="7">
        <v>12879</v>
      </c>
      <c r="H4" s="16">
        <v>9455</v>
      </c>
      <c r="I4" s="7">
        <v>47817.2</v>
      </c>
      <c r="J4" s="7">
        <v>5.3329192546583855</v>
      </c>
      <c r="K4" s="7">
        <v>80.5</v>
      </c>
      <c r="L4" s="7">
        <v>1207.5</v>
      </c>
      <c r="M4" s="7">
        <v>6439.5</v>
      </c>
      <c r="N4" s="1">
        <v>0.1595217649778717</v>
      </c>
      <c r="O4" s="1">
        <v>0.16909641279009083</v>
      </c>
      <c r="P4" s="1">
        <v>-0.05</v>
      </c>
      <c r="Q4" s="1">
        <v>-0.05</v>
      </c>
      <c r="R4" s="3">
        <v>3</v>
      </c>
      <c r="S4" s="8" t="s">
        <v>62</v>
      </c>
      <c r="T4" s="9" t="s">
        <v>32</v>
      </c>
    </row>
    <row r="5" spans="1:20" ht="11.25" customHeight="1">
      <c r="A5" s="5">
        <v>3</v>
      </c>
      <c r="B5" s="2" t="s">
        <v>53</v>
      </c>
      <c r="C5" s="6">
        <v>39863</v>
      </c>
      <c r="D5" s="16">
        <v>2</v>
      </c>
      <c r="E5" s="13">
        <v>20</v>
      </c>
      <c r="F5" s="13">
        <v>1186</v>
      </c>
      <c r="G5" s="7">
        <v>5556.5</v>
      </c>
      <c r="H5" s="16">
        <v>12344</v>
      </c>
      <c r="I5" s="7">
        <v>56839.09</v>
      </c>
      <c r="J5" s="7">
        <v>4.685075885328836</v>
      </c>
      <c r="K5" s="7">
        <v>59.3</v>
      </c>
      <c r="L5" s="7">
        <v>593</v>
      </c>
      <c r="M5" s="7">
        <v>2778.25</v>
      </c>
      <c r="N5" s="1">
        <v>0.07834070942598587</v>
      </c>
      <c r="O5" s="1">
        <v>0.07295474941130053</v>
      </c>
      <c r="P5" s="1">
        <v>-0.28</v>
      </c>
      <c r="Q5" s="1">
        <v>-0.28</v>
      </c>
      <c r="R5" s="3">
        <v>4</v>
      </c>
      <c r="S5" s="8" t="s">
        <v>54</v>
      </c>
      <c r="T5" s="9" t="s">
        <v>34</v>
      </c>
    </row>
    <row r="6" spans="1:20" ht="11.25" customHeight="1">
      <c r="A6" s="5">
        <v>4</v>
      </c>
      <c r="B6" s="2" t="s">
        <v>55</v>
      </c>
      <c r="C6" s="6">
        <v>39863</v>
      </c>
      <c r="D6" s="16">
        <v>2</v>
      </c>
      <c r="E6" s="13">
        <v>18</v>
      </c>
      <c r="F6" s="13">
        <v>1075</v>
      </c>
      <c r="G6" s="7">
        <v>4559.39</v>
      </c>
      <c r="H6" s="16">
        <v>9083</v>
      </c>
      <c r="I6" s="7">
        <v>45008.39</v>
      </c>
      <c r="J6" s="7">
        <v>4.241293023255814</v>
      </c>
      <c r="K6" s="7">
        <v>59.72222222222222</v>
      </c>
      <c r="L6" s="7">
        <v>537.5</v>
      </c>
      <c r="M6" s="7">
        <v>2279.695</v>
      </c>
      <c r="N6" s="1">
        <v>0.07100865314749984</v>
      </c>
      <c r="O6" s="1">
        <v>0.05986307116321238</v>
      </c>
      <c r="P6" s="1">
        <v>-0.15</v>
      </c>
      <c r="Q6" s="1">
        <v>-0.32</v>
      </c>
      <c r="R6" s="3">
        <v>4</v>
      </c>
      <c r="S6" s="8" t="s">
        <v>56</v>
      </c>
      <c r="T6" s="9" t="s">
        <v>38</v>
      </c>
    </row>
    <row r="7" spans="1:20" ht="11.25" customHeight="1">
      <c r="A7" s="5">
        <v>5</v>
      </c>
      <c r="B7" s="2" t="s">
        <v>59</v>
      </c>
      <c r="C7" s="6">
        <v>39870</v>
      </c>
      <c r="D7" s="16">
        <v>3</v>
      </c>
      <c r="E7" s="13">
        <v>30</v>
      </c>
      <c r="F7" s="13">
        <v>1056</v>
      </c>
      <c r="G7" s="7">
        <v>5642.86</v>
      </c>
      <c r="H7" s="16">
        <v>10621</v>
      </c>
      <c r="I7" s="7">
        <v>50252.86</v>
      </c>
      <c r="J7" s="7">
        <v>5.343617424242424</v>
      </c>
      <c r="K7" s="7">
        <v>35.2</v>
      </c>
      <c r="L7" s="7">
        <v>352</v>
      </c>
      <c r="M7" s="7">
        <v>1880.9533333333331</v>
      </c>
      <c r="N7" s="1">
        <v>0.06975361648721844</v>
      </c>
      <c r="O7" s="1">
        <v>0.07408862364133022</v>
      </c>
      <c r="P7" s="1">
        <v>-0.51</v>
      </c>
      <c r="Q7" s="1">
        <v>-0.53</v>
      </c>
      <c r="R7" s="3">
        <v>3</v>
      </c>
      <c r="S7" s="8" t="s">
        <v>60</v>
      </c>
      <c r="T7" s="9" t="s">
        <v>29</v>
      </c>
    </row>
    <row r="8" spans="1:20" ht="11.25" customHeight="1">
      <c r="A8" s="5">
        <v>6</v>
      </c>
      <c r="B8" s="2" t="s">
        <v>72</v>
      </c>
      <c r="C8" s="6">
        <v>39877</v>
      </c>
      <c r="D8" s="16">
        <v>3</v>
      </c>
      <c r="E8" s="13">
        <v>22</v>
      </c>
      <c r="F8" s="13">
        <v>989</v>
      </c>
      <c r="G8" s="7">
        <v>5287</v>
      </c>
      <c r="H8" s="16">
        <v>3484</v>
      </c>
      <c r="I8" s="7">
        <v>17789</v>
      </c>
      <c r="J8" s="7">
        <v>5.345803842264914</v>
      </c>
      <c r="K8" s="7">
        <v>44.95454545454545</v>
      </c>
      <c r="L8" s="7">
        <v>329.6666666666667</v>
      </c>
      <c r="M8" s="7">
        <v>1762.3333333333333</v>
      </c>
      <c r="N8" s="1">
        <v>0.06532796089569985</v>
      </c>
      <c r="O8" s="1">
        <v>0.0694163160510296</v>
      </c>
      <c r="P8" s="1">
        <v>-0.45</v>
      </c>
      <c r="Q8" s="1">
        <v>-0.44</v>
      </c>
      <c r="R8" s="3">
        <v>2</v>
      </c>
      <c r="S8" s="8" t="s">
        <v>73</v>
      </c>
      <c r="T8" s="9" t="s">
        <v>33</v>
      </c>
    </row>
    <row r="9" spans="1:20" ht="11.25" customHeight="1">
      <c r="A9" s="5">
        <v>7</v>
      </c>
      <c r="B9" s="2" t="s">
        <v>24</v>
      </c>
      <c r="C9" s="6">
        <v>39842</v>
      </c>
      <c r="D9" s="16">
        <v>4</v>
      </c>
      <c r="E9" s="13">
        <v>17</v>
      </c>
      <c r="F9" s="13">
        <v>944</v>
      </c>
      <c r="G9" s="7">
        <v>3972.9</v>
      </c>
      <c r="H9" s="16">
        <v>21486</v>
      </c>
      <c r="I9" s="7">
        <v>109076.31</v>
      </c>
      <c r="J9" s="7">
        <v>4.208580508474577</v>
      </c>
      <c r="K9" s="7">
        <v>55.529411764705884</v>
      </c>
      <c r="L9" s="7">
        <v>236</v>
      </c>
      <c r="M9" s="7">
        <v>993.225</v>
      </c>
      <c r="N9" s="1">
        <v>0.06235550564766497</v>
      </c>
      <c r="O9" s="1">
        <v>0.052162678653137035</v>
      </c>
      <c r="P9" s="1">
        <v>0.25</v>
      </c>
      <c r="Q9" s="1">
        <v>0.1</v>
      </c>
      <c r="R9" s="3">
        <v>7</v>
      </c>
      <c r="S9" s="8" t="s">
        <v>25</v>
      </c>
      <c r="T9" s="9" t="s">
        <v>26</v>
      </c>
    </row>
    <row r="10" spans="1:20" ht="11.25" customHeight="1">
      <c r="A10" s="5">
        <v>8</v>
      </c>
      <c r="B10" s="2" t="s">
        <v>70</v>
      </c>
      <c r="C10" s="6">
        <v>39877</v>
      </c>
      <c r="D10" s="16">
        <v>3</v>
      </c>
      <c r="E10" s="13">
        <v>18</v>
      </c>
      <c r="F10" s="13">
        <v>924</v>
      </c>
      <c r="G10" s="7">
        <v>4844.85</v>
      </c>
      <c r="H10" s="16">
        <v>3799</v>
      </c>
      <c r="I10" s="7">
        <v>19285.42</v>
      </c>
      <c r="J10" s="7">
        <v>5.243344155844156</v>
      </c>
      <c r="K10" s="7">
        <v>51.333333333333336</v>
      </c>
      <c r="L10" s="7">
        <v>308</v>
      </c>
      <c r="M10" s="7">
        <v>1614.95</v>
      </c>
      <c r="N10" s="1">
        <v>0.06103441442631614</v>
      </c>
      <c r="O10" s="1">
        <v>0.06361105330429936</v>
      </c>
      <c r="P10" s="1">
        <v>-0.56</v>
      </c>
      <c r="Q10" s="1">
        <v>-0.55</v>
      </c>
      <c r="R10" s="3">
        <v>2</v>
      </c>
      <c r="S10" s="8" t="s">
        <v>71</v>
      </c>
      <c r="T10" s="9" t="s">
        <v>32</v>
      </c>
    </row>
    <row r="11" spans="1:20" ht="11.25" customHeight="1">
      <c r="A11" s="5">
        <v>9</v>
      </c>
      <c r="B11" s="2" t="s">
        <v>20</v>
      </c>
      <c r="C11" s="6">
        <v>39849</v>
      </c>
      <c r="D11" s="16">
        <v>2</v>
      </c>
      <c r="E11" s="13">
        <v>24</v>
      </c>
      <c r="F11" s="13">
        <v>827</v>
      </c>
      <c r="G11" s="7">
        <v>4595</v>
      </c>
      <c r="H11" s="16">
        <v>28094</v>
      </c>
      <c r="I11" s="7">
        <v>138526</v>
      </c>
      <c r="J11" s="7">
        <v>5.556227327690447</v>
      </c>
      <c r="K11" s="7">
        <v>34.458333333333336</v>
      </c>
      <c r="L11" s="7">
        <v>413.5</v>
      </c>
      <c r="M11" s="7">
        <v>2297.5</v>
      </c>
      <c r="N11" s="1">
        <v>0.054627122002774295</v>
      </c>
      <c r="O11" s="1">
        <v>0.060330617033191036</v>
      </c>
      <c r="P11" s="1">
        <v>-0.43</v>
      </c>
      <c r="Q11" s="1">
        <v>-0.4</v>
      </c>
      <c r="R11" s="3">
        <v>6</v>
      </c>
      <c r="S11" s="8" t="s">
        <v>22</v>
      </c>
      <c r="T11" s="9" t="s">
        <v>23</v>
      </c>
    </row>
    <row r="12" spans="1:20" ht="11.25" customHeight="1">
      <c r="A12" s="5">
        <v>10</v>
      </c>
      <c r="B12" s="2" t="s">
        <v>74</v>
      </c>
      <c r="C12" s="6">
        <v>39877</v>
      </c>
      <c r="D12" s="16">
        <v>3</v>
      </c>
      <c r="E12" s="13">
        <v>16</v>
      </c>
      <c r="F12" s="13">
        <v>510</v>
      </c>
      <c r="G12" s="7">
        <v>2651.94</v>
      </c>
      <c r="H12" s="16">
        <v>1355</v>
      </c>
      <c r="I12" s="7">
        <v>6863.09</v>
      </c>
      <c r="J12" s="7">
        <v>5.199882352941176</v>
      </c>
      <c r="K12" s="7">
        <v>31.875</v>
      </c>
      <c r="L12" s="7">
        <v>170</v>
      </c>
      <c r="M12" s="7">
        <v>883.98</v>
      </c>
      <c r="N12" s="1">
        <v>0.03368782614439527</v>
      </c>
      <c r="O12" s="1">
        <v>0.03481897204243757</v>
      </c>
      <c r="P12" s="1">
        <v>-0.19</v>
      </c>
      <c r="Q12" s="1">
        <v>-0.2</v>
      </c>
      <c r="R12" s="3">
        <v>2</v>
      </c>
      <c r="S12" s="8" t="s">
        <v>75</v>
      </c>
      <c r="T12" s="9" t="s">
        <v>32</v>
      </c>
    </row>
    <row r="13" spans="1:20" ht="11.25" customHeight="1">
      <c r="A13" s="5">
        <v>11</v>
      </c>
      <c r="B13" s="2" t="s">
        <v>36</v>
      </c>
      <c r="C13" s="6">
        <v>39849</v>
      </c>
      <c r="D13" s="16">
        <v>2</v>
      </c>
      <c r="E13" s="13">
        <v>12</v>
      </c>
      <c r="F13" s="13">
        <v>503</v>
      </c>
      <c r="G13" s="7">
        <v>2637.42</v>
      </c>
      <c r="H13" s="16">
        <v>16727</v>
      </c>
      <c r="I13" s="7">
        <v>84477.61</v>
      </c>
      <c r="J13" s="7">
        <v>5.243379721669981</v>
      </c>
      <c r="K13" s="7">
        <v>41.916666666666664</v>
      </c>
      <c r="L13" s="7">
        <v>251.5</v>
      </c>
      <c r="M13" s="7">
        <v>1318.71</v>
      </c>
      <c r="N13" s="1">
        <v>0.03322544421692318</v>
      </c>
      <c r="O13" s="1">
        <v>0.03462832991853726</v>
      </c>
      <c r="P13" s="1">
        <v>-0.46</v>
      </c>
      <c r="Q13" s="1">
        <v>-0.29</v>
      </c>
      <c r="R13" s="3">
        <v>6</v>
      </c>
      <c r="S13" s="8" t="s">
        <v>37</v>
      </c>
      <c r="T13" s="9" t="s">
        <v>38</v>
      </c>
    </row>
    <row r="14" spans="1:20" ht="11.25" customHeight="1">
      <c r="A14" s="5">
        <v>12</v>
      </c>
      <c r="B14" s="2" t="s">
        <v>27</v>
      </c>
      <c r="C14" s="6">
        <v>39828</v>
      </c>
      <c r="D14" s="16">
        <v>2</v>
      </c>
      <c r="E14" s="13">
        <v>14</v>
      </c>
      <c r="F14" s="13">
        <v>337</v>
      </c>
      <c r="G14" s="7">
        <v>1803.85</v>
      </c>
      <c r="H14" s="16">
        <v>25315</v>
      </c>
      <c r="I14" s="7">
        <v>127626.04</v>
      </c>
      <c r="J14" s="7">
        <v>5.3526706231454</v>
      </c>
      <c r="K14" s="7">
        <v>24.071428571428573</v>
      </c>
      <c r="L14" s="7">
        <v>168.5</v>
      </c>
      <c r="M14" s="7">
        <v>901.925</v>
      </c>
      <c r="N14" s="1">
        <v>0.022260387079727856</v>
      </c>
      <c r="O14" s="1">
        <v>0.023683870192670653</v>
      </c>
      <c r="P14" s="1">
        <v>-0.24</v>
      </c>
      <c r="Q14" s="1">
        <v>-0.23</v>
      </c>
      <c r="R14" s="3">
        <v>9</v>
      </c>
      <c r="S14" s="8" t="s">
        <v>28</v>
      </c>
      <c r="T14" s="9" t="s">
        <v>29</v>
      </c>
    </row>
    <row r="15" spans="1:20" ht="11.25" customHeight="1">
      <c r="A15" s="5">
        <v>13</v>
      </c>
      <c r="B15" s="2" t="s">
        <v>76</v>
      </c>
      <c r="C15" s="6">
        <v>39877</v>
      </c>
      <c r="D15" s="16">
        <v>2</v>
      </c>
      <c r="E15" s="13">
        <v>7</v>
      </c>
      <c r="F15" s="13">
        <v>289</v>
      </c>
      <c r="G15" s="7">
        <v>1018.59</v>
      </c>
      <c r="H15" s="16">
        <v>751</v>
      </c>
      <c r="I15" s="7">
        <v>2627.21</v>
      </c>
      <c r="J15" s="7">
        <v>3.5245328719723186</v>
      </c>
      <c r="K15" s="7">
        <v>41.285714285714285</v>
      </c>
      <c r="L15" s="7">
        <v>144.5</v>
      </c>
      <c r="M15" s="7">
        <v>509.295</v>
      </c>
      <c r="N15" s="1">
        <v>0.019089768148490654</v>
      </c>
      <c r="O15" s="1">
        <v>0.013373702547081187</v>
      </c>
      <c r="P15" s="1">
        <v>0.02</v>
      </c>
      <c r="Q15" s="1">
        <v>0.02</v>
      </c>
      <c r="R15" s="3">
        <v>2</v>
      </c>
      <c r="S15" s="8" t="s">
        <v>76</v>
      </c>
      <c r="T15" s="9" t="s">
        <v>69</v>
      </c>
    </row>
    <row r="16" spans="1:20" ht="11.25" customHeight="1">
      <c r="A16" s="5">
        <v>14</v>
      </c>
      <c r="B16" s="2" t="s">
        <v>43</v>
      </c>
      <c r="C16" s="6">
        <v>39856</v>
      </c>
      <c r="D16" s="16">
        <v>2</v>
      </c>
      <c r="E16" s="13">
        <v>15</v>
      </c>
      <c r="F16" s="13">
        <v>289</v>
      </c>
      <c r="G16" s="7">
        <v>1451</v>
      </c>
      <c r="H16" s="16">
        <v>5413</v>
      </c>
      <c r="I16" s="7">
        <v>28063.69</v>
      </c>
      <c r="J16" s="7">
        <v>5.02076124567474</v>
      </c>
      <c r="K16" s="7">
        <v>19.266666666666666</v>
      </c>
      <c r="L16" s="7">
        <v>144.5</v>
      </c>
      <c r="M16" s="7">
        <v>725.5</v>
      </c>
      <c r="N16" s="1">
        <v>0.019089768148490654</v>
      </c>
      <c r="O16" s="1">
        <v>0.019051082767173055</v>
      </c>
      <c r="P16" s="1">
        <v>-0.19</v>
      </c>
      <c r="Q16" s="1">
        <v>-0.21</v>
      </c>
      <c r="R16" s="3">
        <v>5</v>
      </c>
      <c r="S16" s="8" t="s">
        <v>44</v>
      </c>
      <c r="T16" s="9" t="s">
        <v>33</v>
      </c>
    </row>
    <row r="17" spans="1:20" ht="11.25" customHeight="1">
      <c r="A17" s="5">
        <v>15</v>
      </c>
      <c r="B17" s="2" t="s">
        <v>57</v>
      </c>
      <c r="C17" s="6">
        <v>39863</v>
      </c>
      <c r="D17" s="16">
        <v>1</v>
      </c>
      <c r="E17" s="13">
        <v>8</v>
      </c>
      <c r="F17" s="13">
        <v>267</v>
      </c>
      <c r="G17" s="7">
        <v>769.5</v>
      </c>
      <c r="H17" s="16">
        <v>1390</v>
      </c>
      <c r="I17" s="7">
        <v>4924.23</v>
      </c>
      <c r="J17" s="7">
        <v>2.8820224719101124</v>
      </c>
      <c r="K17" s="7">
        <v>33.375</v>
      </c>
      <c r="L17" s="7">
        <v>267</v>
      </c>
      <c r="M17" s="7">
        <v>769.5</v>
      </c>
      <c r="N17" s="1">
        <v>0.017636567805006935</v>
      </c>
      <c r="O17" s="1">
        <v>0.010103244789345048</v>
      </c>
      <c r="P17" s="1">
        <v>0</v>
      </c>
      <c r="Q17" s="1">
        <v>0.01</v>
      </c>
      <c r="R17" s="3">
        <v>4</v>
      </c>
      <c r="S17" s="8" t="s">
        <v>58</v>
      </c>
      <c r="T17" s="9" t="s">
        <v>29</v>
      </c>
    </row>
    <row r="18" spans="1:20" ht="11.25" customHeight="1">
      <c r="A18" s="5">
        <v>16</v>
      </c>
      <c r="B18" s="2" t="s">
        <v>45</v>
      </c>
      <c r="C18" s="6">
        <v>39856</v>
      </c>
      <c r="D18" s="16">
        <v>3</v>
      </c>
      <c r="E18" s="13">
        <v>12</v>
      </c>
      <c r="F18" s="13">
        <v>239</v>
      </c>
      <c r="G18" s="7">
        <v>1298.76</v>
      </c>
      <c r="H18" s="16">
        <v>7800</v>
      </c>
      <c r="I18" s="7">
        <v>39555.78</v>
      </c>
      <c r="J18" s="7">
        <v>5.434142259414226</v>
      </c>
      <c r="K18" s="7">
        <v>19.916666666666668</v>
      </c>
      <c r="L18" s="7">
        <v>79.66666666666667</v>
      </c>
      <c r="M18" s="7">
        <v>432.92</v>
      </c>
      <c r="N18" s="1">
        <v>0.015787040095118568</v>
      </c>
      <c r="O18" s="1">
        <v>0.017052228983248572</v>
      </c>
      <c r="P18" s="1">
        <v>-0.52</v>
      </c>
      <c r="Q18" s="1">
        <v>-0.52</v>
      </c>
      <c r="R18" s="3">
        <v>5</v>
      </c>
      <c r="S18" s="8" t="s">
        <v>46</v>
      </c>
      <c r="T18" s="9" t="s">
        <v>32</v>
      </c>
    </row>
    <row r="19" spans="1:20" ht="11.25" customHeight="1">
      <c r="A19" s="5">
        <v>17</v>
      </c>
      <c r="B19" s="2" t="s">
        <v>65</v>
      </c>
      <c r="C19" s="6">
        <v>39870</v>
      </c>
      <c r="D19" s="16">
        <v>2</v>
      </c>
      <c r="E19" s="13">
        <v>10</v>
      </c>
      <c r="F19" s="13">
        <v>126</v>
      </c>
      <c r="G19" s="7">
        <v>693.06</v>
      </c>
      <c r="H19" s="16">
        <v>1383</v>
      </c>
      <c r="I19" s="7">
        <v>6949.48</v>
      </c>
      <c r="J19" s="7">
        <v>5.50047619047619</v>
      </c>
      <c r="K19" s="7">
        <v>12.6</v>
      </c>
      <c r="L19" s="7">
        <v>63</v>
      </c>
      <c r="M19" s="7">
        <v>346.53</v>
      </c>
      <c r="N19" s="1">
        <v>0.008322874694497655</v>
      </c>
      <c r="O19" s="1">
        <v>0.0090996164180682</v>
      </c>
      <c r="P19" s="1">
        <v>-0.39</v>
      </c>
      <c r="Q19" s="1">
        <v>-0.39</v>
      </c>
      <c r="R19" s="3">
        <v>3</v>
      </c>
      <c r="S19" s="8" t="s">
        <v>66</v>
      </c>
      <c r="T19" s="9" t="s">
        <v>50</v>
      </c>
    </row>
    <row r="20" spans="1:20" ht="11.25" customHeight="1">
      <c r="A20" s="5">
        <v>18</v>
      </c>
      <c r="B20" s="2" t="s">
        <v>63</v>
      </c>
      <c r="C20" s="6">
        <v>39870</v>
      </c>
      <c r="D20" s="16">
        <v>2</v>
      </c>
      <c r="E20" s="13">
        <v>12</v>
      </c>
      <c r="F20" s="13">
        <v>85</v>
      </c>
      <c r="G20" s="7">
        <v>447.9</v>
      </c>
      <c r="H20" s="16">
        <v>1488</v>
      </c>
      <c r="I20" s="7">
        <v>7317.3</v>
      </c>
      <c r="J20" s="7">
        <v>5.2694117647058825</v>
      </c>
      <c r="K20" s="7">
        <v>7.083333333333333</v>
      </c>
      <c r="L20" s="7">
        <v>42.5</v>
      </c>
      <c r="M20" s="7">
        <v>223.95</v>
      </c>
      <c r="N20" s="1">
        <v>0.005614637690732545</v>
      </c>
      <c r="O20" s="1">
        <v>0.005880758078164584</v>
      </c>
      <c r="P20" s="1">
        <v>-0.64</v>
      </c>
      <c r="Q20" s="1">
        <v>-0.63</v>
      </c>
      <c r="R20" s="3">
        <v>3</v>
      </c>
      <c r="S20" s="8" t="s">
        <v>64</v>
      </c>
      <c r="T20" s="9" t="s">
        <v>32</v>
      </c>
    </row>
    <row r="21" spans="1:20" ht="11.25" customHeight="1">
      <c r="A21" s="5">
        <v>19</v>
      </c>
      <c r="B21" s="2" t="s">
        <v>39</v>
      </c>
      <c r="C21" s="6">
        <v>39835</v>
      </c>
      <c r="D21" s="16">
        <v>1</v>
      </c>
      <c r="E21" s="13">
        <v>2</v>
      </c>
      <c r="F21" s="13">
        <v>71</v>
      </c>
      <c r="G21" s="7">
        <v>269.8</v>
      </c>
      <c r="H21" s="16">
        <v>12587</v>
      </c>
      <c r="I21" s="7">
        <v>63410.06</v>
      </c>
      <c r="J21" s="7">
        <v>3.8</v>
      </c>
      <c r="K21" s="7">
        <v>35.5</v>
      </c>
      <c r="L21" s="7">
        <v>71</v>
      </c>
      <c r="M21" s="7">
        <v>269.8</v>
      </c>
      <c r="N21" s="1">
        <v>0.004689873835788361</v>
      </c>
      <c r="O21" s="1">
        <v>0.003542372247128388</v>
      </c>
      <c r="P21" s="1">
        <v>2.09</v>
      </c>
      <c r="Q21" s="1">
        <v>2.09</v>
      </c>
      <c r="R21" s="3">
        <v>8</v>
      </c>
      <c r="S21" s="8" t="s">
        <v>40</v>
      </c>
      <c r="T21" s="9" t="s">
        <v>38</v>
      </c>
    </row>
    <row r="22" spans="3:7" ht="12" customHeight="1">
      <c r="C22" s="4" t="s">
        <v>35</v>
      </c>
      <c r="D22" s="14">
        <f>SUM($D$2:$D$21)</f>
        <v>45</v>
      </c>
      <c r="E22" s="14">
        <f>SUM($E$2:$E$21)</f>
        <v>335</v>
      </c>
      <c r="F22" s="14">
        <f>SUM($F$2:$F$21)</f>
        <v>15139</v>
      </c>
      <c r="G22" s="4">
        <f>SUM($G$2:$G$21)</f>
        <v>76163.65</v>
      </c>
    </row>
    <row r="23" spans="1:20" ht="11.25" customHeight="1">
      <c r="A23" s="5"/>
      <c r="B23" s="2"/>
      <c r="C23" s="6"/>
      <c r="D23" s="16"/>
      <c r="E23" s="13"/>
      <c r="F23" s="13"/>
      <c r="G23" s="7"/>
      <c r="H23" s="16"/>
      <c r="I23" s="7"/>
      <c r="J23" s="7"/>
      <c r="K23" s="7"/>
      <c r="L23" s="7"/>
      <c r="M23" s="7"/>
      <c r="N23" s="1"/>
      <c r="O23" s="1"/>
      <c r="P23" s="1"/>
      <c r="Q23" s="1"/>
      <c r="R23" s="3"/>
      <c r="S23" s="8"/>
      <c r="T23" s="9"/>
    </row>
    <row r="24" spans="3:7" ht="12" customHeight="1">
      <c r="C24" s="4"/>
      <c r="D24" s="14"/>
      <c r="E24" s="14"/>
      <c r="F24" s="14"/>
      <c r="G24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1" sqref="B31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11" customFormat="1" ht="86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80</v>
      </c>
      <c r="C3" s="6">
        <v>39884</v>
      </c>
      <c r="D3" s="16">
        <v>10</v>
      </c>
      <c r="E3" s="13">
        <v>142</v>
      </c>
      <c r="F3" s="13">
        <v>5707</v>
      </c>
      <c r="G3" s="7">
        <v>27362.34</v>
      </c>
      <c r="H3" s="16">
        <v>5707</v>
      </c>
      <c r="I3" s="7">
        <v>27362.34</v>
      </c>
      <c r="J3" s="7">
        <v>4.794522516208166</v>
      </c>
      <c r="K3" s="7">
        <v>40.190140845070424</v>
      </c>
      <c r="L3" s="7">
        <v>570.7</v>
      </c>
      <c r="M3" s="7">
        <v>2736.234</v>
      </c>
      <c r="N3" s="1">
        <v>0.12273118279569893</v>
      </c>
      <c r="O3" s="1">
        <v>0.15109706637221457</v>
      </c>
      <c r="P3" s="1" t="s">
        <v>21</v>
      </c>
      <c r="Q3" s="1" t="s">
        <v>21</v>
      </c>
      <c r="R3" s="3">
        <v>1</v>
      </c>
      <c r="S3" s="8" t="s">
        <v>81</v>
      </c>
      <c r="T3" s="9" t="s">
        <v>32</v>
      </c>
    </row>
    <row r="4" spans="1:20" ht="11.25" customHeight="1">
      <c r="A4" s="5">
        <v>2</v>
      </c>
      <c r="B4" s="2" t="s">
        <v>53</v>
      </c>
      <c r="C4" s="6">
        <v>39863</v>
      </c>
      <c r="D4" s="16">
        <v>12</v>
      </c>
      <c r="E4" s="13">
        <v>87</v>
      </c>
      <c r="F4" s="13">
        <v>4577</v>
      </c>
      <c r="G4" s="7">
        <v>17030.81</v>
      </c>
      <c r="H4" s="16">
        <v>38894</v>
      </c>
      <c r="I4" s="7">
        <v>159173.01</v>
      </c>
      <c r="J4" s="7">
        <v>3.7209547738693463</v>
      </c>
      <c r="K4" s="7">
        <v>52.60919540229885</v>
      </c>
      <c r="L4" s="7">
        <v>381.4166666666667</v>
      </c>
      <c r="M4" s="7">
        <v>1419.2341666666664</v>
      </c>
      <c r="N4" s="1">
        <v>0.09843010752688172</v>
      </c>
      <c r="O4" s="1">
        <v>0.0940455176327235</v>
      </c>
      <c r="P4" s="1">
        <v>-0.33</v>
      </c>
      <c r="Q4" s="1">
        <v>-0.38</v>
      </c>
      <c r="R4" s="3">
        <v>4</v>
      </c>
      <c r="S4" s="8" t="s">
        <v>54</v>
      </c>
      <c r="T4" s="9" t="s">
        <v>34</v>
      </c>
    </row>
    <row r="5" spans="1:20" ht="11.25" customHeight="1">
      <c r="A5" s="5">
        <v>3</v>
      </c>
      <c r="B5" s="2" t="s">
        <v>24</v>
      </c>
      <c r="C5" s="6">
        <v>39842</v>
      </c>
      <c r="D5" s="16">
        <v>16</v>
      </c>
      <c r="E5" s="13">
        <v>56</v>
      </c>
      <c r="F5" s="13">
        <v>4267</v>
      </c>
      <c r="G5" s="7">
        <v>12769.66</v>
      </c>
      <c r="H5" s="16">
        <v>102497</v>
      </c>
      <c r="I5" s="7">
        <v>369873.97</v>
      </c>
      <c r="J5" s="7">
        <v>2.99265526130771</v>
      </c>
      <c r="K5" s="7">
        <v>76.19642857142857</v>
      </c>
      <c r="L5" s="7">
        <v>266.6875</v>
      </c>
      <c r="M5" s="7">
        <v>798.10375</v>
      </c>
      <c r="N5" s="1">
        <v>0.09176344086021505</v>
      </c>
      <c r="O5" s="1">
        <v>0.0705151008492188</v>
      </c>
      <c r="P5" s="1">
        <v>0.15</v>
      </c>
      <c r="Q5" s="1">
        <v>-0.01</v>
      </c>
      <c r="R5" s="3">
        <v>7</v>
      </c>
      <c r="S5" s="8" t="s">
        <v>25</v>
      </c>
      <c r="T5" s="9" t="s">
        <v>26</v>
      </c>
    </row>
    <row r="6" spans="1:20" ht="11.25" customHeight="1">
      <c r="A6" s="5">
        <v>4</v>
      </c>
      <c r="B6" s="2" t="s">
        <v>20</v>
      </c>
      <c r="C6" s="6">
        <v>39849</v>
      </c>
      <c r="D6" s="16">
        <v>15</v>
      </c>
      <c r="E6" s="13">
        <v>84</v>
      </c>
      <c r="F6" s="13">
        <v>4140</v>
      </c>
      <c r="G6" s="7">
        <v>13587</v>
      </c>
      <c r="H6" s="16">
        <v>84665</v>
      </c>
      <c r="I6" s="7">
        <v>353399</v>
      </c>
      <c r="J6" s="7">
        <v>3.2818840579710145</v>
      </c>
      <c r="K6" s="7">
        <v>49.285714285714285</v>
      </c>
      <c r="L6" s="7">
        <v>276</v>
      </c>
      <c r="M6" s="7">
        <v>905.8</v>
      </c>
      <c r="N6" s="1">
        <v>0.08903225806451613</v>
      </c>
      <c r="O6" s="1">
        <v>0.07502851878893689</v>
      </c>
      <c r="P6" s="1">
        <v>-0.26</v>
      </c>
      <c r="Q6" s="1">
        <v>-0.34</v>
      </c>
      <c r="R6" s="3">
        <v>6</v>
      </c>
      <c r="S6" s="8" t="s">
        <v>22</v>
      </c>
      <c r="T6" s="9" t="s">
        <v>23</v>
      </c>
    </row>
    <row r="7" spans="1:20" ht="11.25" customHeight="1">
      <c r="A7" s="5">
        <v>5</v>
      </c>
      <c r="B7" s="2" t="s">
        <v>59</v>
      </c>
      <c r="C7" s="6">
        <v>39870</v>
      </c>
      <c r="D7" s="16">
        <v>12</v>
      </c>
      <c r="E7" s="13">
        <v>122</v>
      </c>
      <c r="F7" s="13">
        <v>4123</v>
      </c>
      <c r="G7" s="7">
        <v>19082.77</v>
      </c>
      <c r="H7" s="16">
        <v>32773</v>
      </c>
      <c r="I7" s="7">
        <v>146035.87</v>
      </c>
      <c r="J7" s="7">
        <v>4.628370118845501</v>
      </c>
      <c r="K7" s="7">
        <v>33.795081967213115</v>
      </c>
      <c r="L7" s="7">
        <v>343.5833333333333</v>
      </c>
      <c r="M7" s="7">
        <v>1590.2308333333333</v>
      </c>
      <c r="N7" s="1">
        <v>0.08866666666666667</v>
      </c>
      <c r="O7" s="1">
        <v>0.10537660760211683</v>
      </c>
      <c r="P7" s="1">
        <v>-0.44</v>
      </c>
      <c r="Q7" s="1">
        <v>-0.46</v>
      </c>
      <c r="R7" s="3">
        <v>3</v>
      </c>
      <c r="S7" s="8" t="s">
        <v>60</v>
      </c>
      <c r="T7" s="9" t="s">
        <v>29</v>
      </c>
    </row>
    <row r="8" spans="1:20" ht="11.25" customHeight="1">
      <c r="A8" s="5">
        <v>6</v>
      </c>
      <c r="B8" s="2" t="s">
        <v>61</v>
      </c>
      <c r="C8" s="6">
        <v>39870</v>
      </c>
      <c r="D8" s="16">
        <v>4</v>
      </c>
      <c r="E8" s="13">
        <v>61</v>
      </c>
      <c r="F8" s="13">
        <v>3778</v>
      </c>
      <c r="G8" s="7">
        <v>19036.87</v>
      </c>
      <c r="H8" s="16">
        <v>13290</v>
      </c>
      <c r="I8" s="7">
        <v>64653.69</v>
      </c>
      <c r="J8" s="7">
        <v>5.038875066172578</v>
      </c>
      <c r="K8" s="7">
        <v>61.9344262295082</v>
      </c>
      <c r="L8" s="7">
        <v>944.5</v>
      </c>
      <c r="M8" s="7">
        <v>4759.2175</v>
      </c>
      <c r="N8" s="1">
        <v>0.08124731182795698</v>
      </c>
      <c r="O8" s="1">
        <v>0.10512314406988658</v>
      </c>
      <c r="P8" s="1">
        <v>0.16</v>
      </c>
      <c r="Q8" s="1">
        <v>0.13</v>
      </c>
      <c r="R8" s="3">
        <v>3</v>
      </c>
      <c r="S8" s="8" t="s">
        <v>62</v>
      </c>
      <c r="T8" s="9" t="s">
        <v>32</v>
      </c>
    </row>
    <row r="9" spans="1:20" ht="11.25" customHeight="1">
      <c r="A9" s="5">
        <v>7</v>
      </c>
      <c r="B9" s="2" t="s">
        <v>27</v>
      </c>
      <c r="C9" s="6">
        <v>39828</v>
      </c>
      <c r="D9" s="16">
        <v>12</v>
      </c>
      <c r="E9" s="13">
        <v>48</v>
      </c>
      <c r="F9" s="13">
        <v>2955</v>
      </c>
      <c r="G9" s="7">
        <v>7985.45</v>
      </c>
      <c r="H9" s="16">
        <v>77690</v>
      </c>
      <c r="I9" s="7">
        <v>312353.51</v>
      </c>
      <c r="J9" s="7">
        <v>2.7023519458544842</v>
      </c>
      <c r="K9" s="7">
        <v>61.5625</v>
      </c>
      <c r="L9" s="7">
        <v>246.25</v>
      </c>
      <c r="M9" s="7">
        <v>665.4541666666668</v>
      </c>
      <c r="N9" s="1">
        <v>0.0635483870967742</v>
      </c>
      <c r="O9" s="1">
        <v>0.044096304214551865</v>
      </c>
      <c r="P9" s="1">
        <v>0.04</v>
      </c>
      <c r="Q9" s="1">
        <v>-0.03</v>
      </c>
      <c r="R9" s="3">
        <v>9</v>
      </c>
      <c r="S9" s="8" t="s">
        <v>28</v>
      </c>
      <c r="T9" s="9" t="s">
        <v>29</v>
      </c>
    </row>
    <row r="10" spans="1:20" ht="11.25" customHeight="1">
      <c r="A10" s="5">
        <v>8</v>
      </c>
      <c r="B10" s="2" t="s">
        <v>47</v>
      </c>
      <c r="C10" s="6">
        <v>39828</v>
      </c>
      <c r="D10" s="16">
        <v>12</v>
      </c>
      <c r="E10" s="13">
        <v>27</v>
      </c>
      <c r="F10" s="13">
        <v>2895</v>
      </c>
      <c r="G10" s="7">
        <v>6010.55</v>
      </c>
      <c r="H10" s="16">
        <v>88459</v>
      </c>
      <c r="I10" s="7">
        <v>326313.79</v>
      </c>
      <c r="J10" s="7">
        <v>2.076183074265976</v>
      </c>
      <c r="K10" s="7">
        <v>107.22222222222223</v>
      </c>
      <c r="L10" s="7">
        <v>241.25</v>
      </c>
      <c r="M10" s="7">
        <v>500.87916666666666</v>
      </c>
      <c r="N10" s="1">
        <v>0.06225806451612903</v>
      </c>
      <c r="O10" s="1">
        <v>0.033190745831077104</v>
      </c>
      <c r="P10" s="1">
        <v>-0.21</v>
      </c>
      <c r="Q10" s="1">
        <v>-0.37</v>
      </c>
      <c r="R10" s="3">
        <v>9</v>
      </c>
      <c r="S10" s="8" t="s">
        <v>30</v>
      </c>
      <c r="T10" s="9" t="s">
        <v>31</v>
      </c>
    </row>
    <row r="11" spans="1:20" ht="11.25" customHeight="1">
      <c r="A11" s="5">
        <v>9</v>
      </c>
      <c r="B11" s="2" t="s">
        <v>55</v>
      </c>
      <c r="C11" s="6">
        <v>39863</v>
      </c>
      <c r="D11" s="16">
        <v>6</v>
      </c>
      <c r="E11" s="13">
        <v>50</v>
      </c>
      <c r="F11" s="13">
        <v>2441</v>
      </c>
      <c r="G11" s="7">
        <v>10240.6</v>
      </c>
      <c r="H11" s="16">
        <v>17140</v>
      </c>
      <c r="I11" s="7">
        <v>79359.68</v>
      </c>
      <c r="J11" s="7">
        <v>4.195247849242114</v>
      </c>
      <c r="K11" s="7">
        <v>48.82</v>
      </c>
      <c r="L11" s="7">
        <v>406.8333333333333</v>
      </c>
      <c r="M11" s="7">
        <v>1706.7666666666667</v>
      </c>
      <c r="N11" s="1">
        <v>0.05249462365591398</v>
      </c>
      <c r="O11" s="1">
        <v>0.05654942588577222</v>
      </c>
      <c r="P11" s="1">
        <v>0</v>
      </c>
      <c r="Q11" s="1">
        <v>-0.14</v>
      </c>
      <c r="R11" s="3">
        <v>4</v>
      </c>
      <c r="S11" s="8" t="s">
        <v>56</v>
      </c>
      <c r="T11" s="9" t="s">
        <v>38</v>
      </c>
    </row>
    <row r="12" spans="1:20" ht="11.25" customHeight="1">
      <c r="A12" s="5">
        <v>10</v>
      </c>
      <c r="B12" s="2" t="s">
        <v>72</v>
      </c>
      <c r="C12" s="6">
        <v>39877</v>
      </c>
      <c r="D12" s="16">
        <v>8</v>
      </c>
      <c r="E12" s="13">
        <v>58</v>
      </c>
      <c r="F12" s="13">
        <v>2214</v>
      </c>
      <c r="G12" s="7">
        <v>10604</v>
      </c>
      <c r="H12" s="16">
        <v>6398</v>
      </c>
      <c r="I12" s="7">
        <v>30446</v>
      </c>
      <c r="J12" s="7">
        <v>4.789521228545619</v>
      </c>
      <c r="K12" s="7">
        <v>38.172413793103445</v>
      </c>
      <c r="L12" s="7">
        <v>276.75</v>
      </c>
      <c r="M12" s="7">
        <v>1325.5</v>
      </c>
      <c r="N12" s="1">
        <v>0.047612903225806455</v>
      </c>
      <c r="O12" s="1">
        <v>0.058556150234627714</v>
      </c>
      <c r="P12" s="1">
        <v>-0.27</v>
      </c>
      <c r="Q12" s="1">
        <v>-0.29</v>
      </c>
      <c r="R12" s="3">
        <v>2</v>
      </c>
      <c r="S12" s="8" t="s">
        <v>73</v>
      </c>
      <c r="T12" s="9" t="s">
        <v>33</v>
      </c>
    </row>
    <row r="13" spans="1:20" ht="11.25" customHeight="1">
      <c r="A13" s="5">
        <v>11</v>
      </c>
      <c r="B13" s="2" t="s">
        <v>74</v>
      </c>
      <c r="C13" s="6">
        <v>39877</v>
      </c>
      <c r="D13" s="16">
        <v>8</v>
      </c>
      <c r="E13" s="13">
        <v>48</v>
      </c>
      <c r="F13" s="13">
        <v>2119</v>
      </c>
      <c r="G13" s="7">
        <v>9280.04</v>
      </c>
      <c r="H13" s="16">
        <v>4823</v>
      </c>
      <c r="I13" s="7">
        <v>21239.78</v>
      </c>
      <c r="J13" s="7">
        <v>4.379443133553563</v>
      </c>
      <c r="K13" s="7">
        <v>44.145833333333336</v>
      </c>
      <c r="L13" s="7">
        <v>264.875</v>
      </c>
      <c r="M13" s="7">
        <v>1160.005</v>
      </c>
      <c r="N13" s="1">
        <v>0.04556989247311828</v>
      </c>
      <c r="O13" s="1">
        <v>0.05124513546052006</v>
      </c>
      <c r="P13" s="1">
        <v>-0.02</v>
      </c>
      <c r="Q13" s="1">
        <v>-0.05</v>
      </c>
      <c r="R13" s="3">
        <v>2</v>
      </c>
      <c r="S13" s="8" t="s">
        <v>75</v>
      </c>
      <c r="T13" s="9" t="s">
        <v>32</v>
      </c>
    </row>
    <row r="14" spans="1:20" ht="11.25" customHeight="1">
      <c r="A14" s="5">
        <v>12</v>
      </c>
      <c r="B14" s="2" t="s">
        <v>70</v>
      </c>
      <c r="C14" s="6">
        <v>39877</v>
      </c>
      <c r="D14" s="16">
        <v>10</v>
      </c>
      <c r="E14" s="13">
        <v>60</v>
      </c>
      <c r="F14" s="13">
        <v>1845</v>
      </c>
      <c r="G14" s="7">
        <v>8849.84</v>
      </c>
      <c r="H14" s="16">
        <v>7262</v>
      </c>
      <c r="I14" s="7">
        <v>33940.33</v>
      </c>
      <c r="J14" s="7">
        <v>4.796661246612466</v>
      </c>
      <c r="K14" s="7">
        <v>30.75</v>
      </c>
      <c r="L14" s="7">
        <v>184.5</v>
      </c>
      <c r="M14" s="7">
        <v>884.984</v>
      </c>
      <c r="N14" s="1">
        <v>0.03967741935483871</v>
      </c>
      <c r="O14" s="1">
        <v>0.04886953608000922</v>
      </c>
      <c r="P14" s="1">
        <v>-0.53</v>
      </c>
      <c r="Q14" s="1">
        <v>-0.52</v>
      </c>
      <c r="R14" s="3">
        <v>2</v>
      </c>
      <c r="S14" s="8" t="s">
        <v>71</v>
      </c>
      <c r="T14" s="9" t="s">
        <v>32</v>
      </c>
    </row>
    <row r="15" spans="1:20" ht="11.25" customHeight="1">
      <c r="A15" s="5">
        <v>13</v>
      </c>
      <c r="B15" s="2" t="s">
        <v>36</v>
      </c>
      <c r="C15" s="6">
        <v>39849</v>
      </c>
      <c r="D15" s="16">
        <v>8</v>
      </c>
      <c r="E15" s="13">
        <v>32</v>
      </c>
      <c r="F15" s="13">
        <v>1029</v>
      </c>
      <c r="G15" s="7">
        <v>4265.91</v>
      </c>
      <c r="H15" s="16">
        <v>38885</v>
      </c>
      <c r="I15" s="7">
        <v>176887.33</v>
      </c>
      <c r="J15" s="7">
        <v>4.145685131195335</v>
      </c>
      <c r="K15" s="7">
        <v>32.15625</v>
      </c>
      <c r="L15" s="7">
        <v>128.625</v>
      </c>
      <c r="M15" s="7">
        <v>533.23875</v>
      </c>
      <c r="N15" s="1">
        <v>0.022129032258064518</v>
      </c>
      <c r="O15" s="1">
        <v>0.023556701890550803</v>
      </c>
      <c r="P15" s="1">
        <v>-0.55</v>
      </c>
      <c r="Q15" s="1">
        <v>-0.54</v>
      </c>
      <c r="R15" s="3">
        <v>6</v>
      </c>
      <c r="S15" s="8" t="s">
        <v>37</v>
      </c>
      <c r="T15" s="9" t="s">
        <v>38</v>
      </c>
    </row>
    <row r="16" spans="1:20" ht="11.25" customHeight="1">
      <c r="A16" s="5">
        <v>14</v>
      </c>
      <c r="B16" s="2" t="s">
        <v>45</v>
      </c>
      <c r="C16" s="6">
        <v>39856</v>
      </c>
      <c r="D16" s="16">
        <v>10</v>
      </c>
      <c r="E16" s="13">
        <v>35</v>
      </c>
      <c r="F16" s="13">
        <v>974</v>
      </c>
      <c r="G16" s="7">
        <v>3641.88</v>
      </c>
      <c r="H16" s="16">
        <v>13672</v>
      </c>
      <c r="I16" s="7">
        <v>62309.79</v>
      </c>
      <c r="J16" s="7">
        <v>3.7390965092402464</v>
      </c>
      <c r="K16" s="7">
        <v>27.82857142857143</v>
      </c>
      <c r="L16" s="7">
        <v>97.4</v>
      </c>
      <c r="M16" s="7">
        <v>364.188</v>
      </c>
      <c r="N16" s="1">
        <v>0.020946236559139787</v>
      </c>
      <c r="O16" s="1">
        <v>0.02011075748929517</v>
      </c>
      <c r="P16" s="1">
        <v>-0.23</v>
      </c>
      <c r="Q16" s="1">
        <v>-0.37</v>
      </c>
      <c r="R16" s="3">
        <v>5</v>
      </c>
      <c r="S16" s="8" t="s">
        <v>46</v>
      </c>
      <c r="T16" s="9" t="s">
        <v>32</v>
      </c>
    </row>
    <row r="17" spans="1:20" ht="11.25" customHeight="1">
      <c r="A17" s="5">
        <v>15</v>
      </c>
      <c r="B17" s="2" t="s">
        <v>39</v>
      </c>
      <c r="C17" s="6">
        <v>39835</v>
      </c>
      <c r="D17" s="16">
        <v>8</v>
      </c>
      <c r="E17" s="13">
        <v>19</v>
      </c>
      <c r="F17" s="13">
        <v>916</v>
      </c>
      <c r="G17" s="7">
        <v>2111.65</v>
      </c>
      <c r="H17" s="16">
        <v>34930</v>
      </c>
      <c r="I17" s="7">
        <v>150344.21</v>
      </c>
      <c r="J17" s="7">
        <v>2.3052947598253275</v>
      </c>
      <c r="K17" s="7">
        <v>48.21052631578947</v>
      </c>
      <c r="L17" s="7">
        <v>114.5</v>
      </c>
      <c r="M17" s="7">
        <v>263.95625</v>
      </c>
      <c r="N17" s="1">
        <v>0.019698924731182794</v>
      </c>
      <c r="O17" s="1">
        <v>0.011660703002918863</v>
      </c>
      <c r="P17" s="1">
        <v>-0.06</v>
      </c>
      <c r="Q17" s="1">
        <v>-0.15</v>
      </c>
      <c r="R17" s="3">
        <v>8</v>
      </c>
      <c r="S17" s="8" t="s">
        <v>40</v>
      </c>
      <c r="T17" s="9" t="s">
        <v>38</v>
      </c>
    </row>
    <row r="18" spans="1:20" ht="11.25" customHeight="1">
      <c r="A18" s="5">
        <v>16</v>
      </c>
      <c r="B18" s="2" t="s">
        <v>43</v>
      </c>
      <c r="C18" s="6">
        <v>39856</v>
      </c>
      <c r="D18" s="16">
        <v>8</v>
      </c>
      <c r="E18" s="13">
        <v>36</v>
      </c>
      <c r="F18" s="13">
        <v>511</v>
      </c>
      <c r="G18" s="7">
        <v>2262</v>
      </c>
      <c r="H18" s="16">
        <v>10537</v>
      </c>
      <c r="I18" s="7">
        <v>49201.07</v>
      </c>
      <c r="J18" s="7">
        <v>4.426614481409002</v>
      </c>
      <c r="K18" s="7">
        <v>14.194444444444445</v>
      </c>
      <c r="L18" s="7">
        <v>63.875</v>
      </c>
      <c r="M18" s="7">
        <v>282.75</v>
      </c>
      <c r="N18" s="1">
        <v>0.010989247311827956</v>
      </c>
      <c r="O18" s="1">
        <v>0.012490947928208969</v>
      </c>
      <c r="P18" s="1">
        <v>-0.35</v>
      </c>
      <c r="Q18" s="1">
        <v>-0.38</v>
      </c>
      <c r="R18" s="3">
        <v>5</v>
      </c>
      <c r="S18" s="8" t="s">
        <v>44</v>
      </c>
      <c r="T18" s="9" t="s">
        <v>33</v>
      </c>
    </row>
    <row r="19" spans="1:20" ht="11.25" customHeight="1">
      <c r="A19" s="5">
        <v>17</v>
      </c>
      <c r="B19" s="2" t="s">
        <v>76</v>
      </c>
      <c r="C19" s="6">
        <v>39877</v>
      </c>
      <c r="D19" s="16">
        <v>5</v>
      </c>
      <c r="E19" s="13">
        <v>20</v>
      </c>
      <c r="F19" s="13">
        <v>459</v>
      </c>
      <c r="G19" s="7">
        <v>1707.34</v>
      </c>
      <c r="H19" s="16">
        <v>1176</v>
      </c>
      <c r="I19" s="7">
        <v>4363.48</v>
      </c>
      <c r="J19" s="7">
        <v>3.7196949891067543</v>
      </c>
      <c r="K19" s="7">
        <v>22.95</v>
      </c>
      <c r="L19" s="7">
        <v>91.8</v>
      </c>
      <c r="M19" s="7">
        <v>341.468</v>
      </c>
      <c r="N19" s="1">
        <v>0.009870967741935483</v>
      </c>
      <c r="O19" s="1">
        <v>0.009428070307581035</v>
      </c>
      <c r="P19" s="1">
        <v>0.02</v>
      </c>
      <c r="Q19" s="1">
        <v>0.01</v>
      </c>
      <c r="R19" s="3">
        <v>2</v>
      </c>
      <c r="S19" s="8" t="s">
        <v>76</v>
      </c>
      <c r="T19" s="9" t="s">
        <v>69</v>
      </c>
    </row>
    <row r="20" spans="1:20" ht="11.25" customHeight="1">
      <c r="A20" s="5">
        <v>18</v>
      </c>
      <c r="B20" s="2" t="s">
        <v>48</v>
      </c>
      <c r="C20" s="6">
        <v>39835</v>
      </c>
      <c r="D20" s="16">
        <v>3</v>
      </c>
      <c r="E20" s="13">
        <v>13</v>
      </c>
      <c r="F20" s="13">
        <v>393</v>
      </c>
      <c r="G20" s="7">
        <v>1141.34</v>
      </c>
      <c r="H20" s="16">
        <v>10064</v>
      </c>
      <c r="I20" s="7">
        <v>42642.04</v>
      </c>
      <c r="J20" s="7">
        <v>2.9041730279898217</v>
      </c>
      <c r="K20" s="7">
        <v>30.23076923076923</v>
      </c>
      <c r="L20" s="7">
        <v>131</v>
      </c>
      <c r="M20" s="7">
        <v>380.44666666666666</v>
      </c>
      <c r="N20" s="1">
        <v>0.008451612903225806</v>
      </c>
      <c r="O20" s="1">
        <v>0.006302572284872689</v>
      </c>
      <c r="P20" s="1">
        <v>-0.08</v>
      </c>
      <c r="Q20" s="1">
        <v>-0.18</v>
      </c>
      <c r="R20" s="3">
        <v>8</v>
      </c>
      <c r="S20" s="8" t="s">
        <v>49</v>
      </c>
      <c r="T20" s="9" t="s">
        <v>50</v>
      </c>
    </row>
    <row r="21" spans="1:20" ht="11.25" customHeight="1">
      <c r="A21" s="5">
        <v>19</v>
      </c>
      <c r="B21" s="2" t="s">
        <v>57</v>
      </c>
      <c r="C21" s="6">
        <v>39863</v>
      </c>
      <c r="D21" s="16">
        <v>3</v>
      </c>
      <c r="E21" s="13">
        <v>13</v>
      </c>
      <c r="F21" s="13">
        <v>317</v>
      </c>
      <c r="G21" s="7">
        <v>988.31</v>
      </c>
      <c r="H21" s="16">
        <v>2094</v>
      </c>
      <c r="I21" s="7">
        <v>7196.81</v>
      </c>
      <c r="J21" s="7">
        <v>3.1176971608832806</v>
      </c>
      <c r="K21" s="7">
        <v>24.384615384615383</v>
      </c>
      <c r="L21" s="7">
        <v>105.66666666666667</v>
      </c>
      <c r="M21" s="7">
        <v>329.43666666666667</v>
      </c>
      <c r="N21" s="1">
        <v>0.006817204301075269</v>
      </c>
      <c r="O21" s="1">
        <v>0.005457528181665873</v>
      </c>
      <c r="P21" s="1">
        <v>-0.13</v>
      </c>
      <c r="Q21" s="1">
        <v>-0.05</v>
      </c>
      <c r="R21" s="3">
        <v>4</v>
      </c>
      <c r="S21" s="8" t="s">
        <v>58</v>
      </c>
      <c r="T21" s="9" t="s">
        <v>29</v>
      </c>
    </row>
    <row r="22" spans="1:20" ht="11.25" customHeight="1">
      <c r="A22" s="5">
        <v>20</v>
      </c>
      <c r="B22" s="2" t="s">
        <v>63</v>
      </c>
      <c r="C22" s="6">
        <v>39870</v>
      </c>
      <c r="D22" s="16">
        <v>6</v>
      </c>
      <c r="E22" s="13">
        <v>21</v>
      </c>
      <c r="F22" s="13">
        <v>179</v>
      </c>
      <c r="G22" s="7">
        <v>744.54</v>
      </c>
      <c r="H22" s="16">
        <v>2070</v>
      </c>
      <c r="I22" s="7">
        <v>9631.74</v>
      </c>
      <c r="J22" s="7">
        <v>4.159441340782123</v>
      </c>
      <c r="K22" s="7">
        <v>8.523809523809524</v>
      </c>
      <c r="L22" s="7">
        <v>29.833333333333332</v>
      </c>
      <c r="M22" s="7">
        <v>124.09</v>
      </c>
      <c r="N22" s="1">
        <v>0.003849462365591398</v>
      </c>
      <c r="O22" s="1">
        <v>0.004111410420189525</v>
      </c>
      <c r="P22" s="1">
        <v>-0.52</v>
      </c>
      <c r="Q22" s="1">
        <v>-0.59</v>
      </c>
      <c r="R22" s="3">
        <v>3</v>
      </c>
      <c r="S22" s="8" t="s">
        <v>64</v>
      </c>
      <c r="T22" s="9" t="s">
        <v>32</v>
      </c>
    </row>
    <row r="23" spans="1:20" ht="11.25" customHeight="1">
      <c r="A23" s="5">
        <v>21</v>
      </c>
      <c r="B23" s="2" t="s">
        <v>67</v>
      </c>
      <c r="C23" s="6">
        <v>39849</v>
      </c>
      <c r="D23" s="16">
        <v>3</v>
      </c>
      <c r="E23" s="13">
        <v>13</v>
      </c>
      <c r="F23" s="13">
        <v>170</v>
      </c>
      <c r="G23" s="7">
        <v>688.75</v>
      </c>
      <c r="H23" s="16">
        <v>1979</v>
      </c>
      <c r="I23" s="7">
        <v>9358.19</v>
      </c>
      <c r="J23" s="7">
        <v>4.051470588235294</v>
      </c>
      <c r="K23" s="7">
        <v>13.076923076923077</v>
      </c>
      <c r="L23" s="7">
        <v>56.666666666666664</v>
      </c>
      <c r="M23" s="7">
        <v>229.58333333333334</v>
      </c>
      <c r="N23" s="1">
        <v>0.0036559139784946237</v>
      </c>
      <c r="O23" s="1">
        <v>0.0038033335037815767</v>
      </c>
      <c r="P23" s="1">
        <v>0.11</v>
      </c>
      <c r="Q23" s="1">
        <v>0.06</v>
      </c>
      <c r="R23" s="3">
        <v>6</v>
      </c>
      <c r="S23" s="8" t="s">
        <v>68</v>
      </c>
      <c r="T23" s="9" t="s">
        <v>69</v>
      </c>
    </row>
    <row r="24" spans="1:20" ht="11.25" customHeight="1">
      <c r="A24" s="5">
        <v>22</v>
      </c>
      <c r="B24" s="2" t="s">
        <v>41</v>
      </c>
      <c r="C24" s="6">
        <v>39835</v>
      </c>
      <c r="D24" s="16">
        <v>4</v>
      </c>
      <c r="E24" s="13">
        <v>11</v>
      </c>
      <c r="F24" s="13">
        <v>154</v>
      </c>
      <c r="G24" s="7">
        <v>426.32</v>
      </c>
      <c r="H24" s="16">
        <v>5311</v>
      </c>
      <c r="I24" s="7">
        <v>22532.04</v>
      </c>
      <c r="J24" s="7">
        <v>2.7683116883116883</v>
      </c>
      <c r="K24" s="7">
        <v>14</v>
      </c>
      <c r="L24" s="7">
        <v>38.5</v>
      </c>
      <c r="M24" s="7">
        <v>106.58</v>
      </c>
      <c r="N24" s="1">
        <v>0.0033118279569892472</v>
      </c>
      <c r="O24" s="1">
        <v>0.0023541737050194727</v>
      </c>
      <c r="P24" s="1">
        <v>-0.32</v>
      </c>
      <c r="Q24" s="1">
        <v>-0.53</v>
      </c>
      <c r="R24" s="3">
        <v>8</v>
      </c>
      <c r="S24" s="8" t="s">
        <v>42</v>
      </c>
      <c r="T24" s="9" t="s">
        <v>38</v>
      </c>
    </row>
    <row r="25" spans="1:20" ht="11.25" customHeight="1">
      <c r="A25" s="5">
        <v>23</v>
      </c>
      <c r="B25" s="2" t="s">
        <v>65</v>
      </c>
      <c r="C25" s="6">
        <v>39870</v>
      </c>
      <c r="D25" s="16">
        <v>3</v>
      </c>
      <c r="E25" s="13">
        <v>14</v>
      </c>
      <c r="F25" s="13">
        <v>145</v>
      </c>
      <c r="G25" s="7">
        <v>771.18</v>
      </c>
      <c r="H25" s="16">
        <v>1855</v>
      </c>
      <c r="I25" s="7">
        <v>8922.41</v>
      </c>
      <c r="J25" s="7">
        <v>5.318482758620689</v>
      </c>
      <c r="K25" s="7">
        <v>10.357142857142858</v>
      </c>
      <c r="L25" s="7">
        <v>48.333333333333336</v>
      </c>
      <c r="M25" s="7">
        <v>257.06</v>
      </c>
      <c r="N25" s="1">
        <v>0.0031182795698924733</v>
      </c>
      <c r="O25" s="1">
        <v>0.00425851866634668</v>
      </c>
      <c r="P25" s="1">
        <v>-0.46</v>
      </c>
      <c r="Q25" s="1">
        <v>-0.46</v>
      </c>
      <c r="R25" s="3">
        <v>3</v>
      </c>
      <c r="S25" s="8" t="s">
        <v>66</v>
      </c>
      <c r="T25" s="9" t="s">
        <v>50</v>
      </c>
    </row>
    <row r="26" spans="1:20" ht="11.25" customHeight="1">
      <c r="A26" s="5">
        <v>24</v>
      </c>
      <c r="B26" s="2" t="s">
        <v>51</v>
      </c>
      <c r="C26" s="6">
        <v>39821</v>
      </c>
      <c r="D26" s="16">
        <v>1</v>
      </c>
      <c r="E26" s="13">
        <v>3</v>
      </c>
      <c r="F26" s="13">
        <v>109</v>
      </c>
      <c r="G26" s="7">
        <v>218</v>
      </c>
      <c r="H26" s="16">
        <v>5075</v>
      </c>
      <c r="I26" s="7">
        <v>22577.32</v>
      </c>
      <c r="J26" s="7">
        <v>2</v>
      </c>
      <c r="K26" s="7">
        <v>36.333333333333336</v>
      </c>
      <c r="L26" s="7">
        <v>109</v>
      </c>
      <c r="M26" s="7">
        <v>218</v>
      </c>
      <c r="N26" s="1">
        <v>0.0023440860215053765</v>
      </c>
      <c r="O26" s="1">
        <v>0.0012038137260608113</v>
      </c>
      <c r="P26" s="1">
        <v>2.63</v>
      </c>
      <c r="Q26" s="1">
        <v>1.29</v>
      </c>
      <c r="R26" s="3">
        <v>10</v>
      </c>
      <c r="S26" s="8" t="s">
        <v>52</v>
      </c>
      <c r="T26" s="9" t="s">
        <v>50</v>
      </c>
    </row>
    <row r="27" spans="1:20" ht="11.25" customHeight="1">
      <c r="A27" s="5">
        <v>25</v>
      </c>
      <c r="B27" s="2" t="s">
        <v>77</v>
      </c>
      <c r="C27" s="6">
        <v>39779</v>
      </c>
      <c r="D27" s="16">
        <v>1</v>
      </c>
      <c r="E27" s="13">
        <v>5</v>
      </c>
      <c r="F27" s="13">
        <v>83</v>
      </c>
      <c r="G27" s="7">
        <v>283.99</v>
      </c>
      <c r="H27" s="16">
        <v>8077</v>
      </c>
      <c r="I27" s="7">
        <v>36461.774408816316</v>
      </c>
      <c r="J27" s="7">
        <v>3.421566265060241</v>
      </c>
      <c r="K27" s="7">
        <v>16.6</v>
      </c>
      <c r="L27" s="7">
        <v>83</v>
      </c>
      <c r="M27" s="7">
        <v>283.99</v>
      </c>
      <c r="N27" s="1">
        <v>0.0017849462365591398</v>
      </c>
      <c r="O27" s="1">
        <v>0.001568215871853256</v>
      </c>
      <c r="P27" s="1">
        <v>0.73</v>
      </c>
      <c r="Q27" s="1">
        <v>0.47</v>
      </c>
      <c r="R27" s="3">
        <v>16</v>
      </c>
      <c r="S27" s="8" t="s">
        <v>78</v>
      </c>
      <c r="T27" s="9" t="s">
        <v>50</v>
      </c>
    </row>
    <row r="28" spans="3:7" ht="12" customHeight="1">
      <c r="C28" s="4" t="s">
        <v>35</v>
      </c>
      <c r="D28" s="14">
        <f>SUM($D$2:$D$27)</f>
        <v>188</v>
      </c>
      <c r="E28" s="14">
        <f>SUM($E$2:$E$27)</f>
        <v>1078</v>
      </c>
      <c r="F28" s="14">
        <f>SUM($F$2:$F$27)</f>
        <v>46500</v>
      </c>
      <c r="G28" s="4">
        <f>SUM($G$2:$G$27)</f>
        <v>181091.13999999998</v>
      </c>
    </row>
    <row r="29" spans="1:20" ht="11.25" customHeight="1">
      <c r="A29" s="5"/>
      <c r="B29" s="2"/>
      <c r="C29" s="6"/>
      <c r="D29" s="16"/>
      <c r="E29" s="13"/>
      <c r="F29" s="13"/>
      <c r="G29" s="7"/>
      <c r="H29" s="16"/>
      <c r="I29" s="7"/>
      <c r="J29" s="7"/>
      <c r="K29" s="7"/>
      <c r="L29" s="7"/>
      <c r="M29" s="7"/>
      <c r="N29" s="1"/>
      <c r="O29" s="1"/>
      <c r="P29" s="1"/>
      <c r="Q29" s="1"/>
      <c r="R29" s="3"/>
      <c r="S29" s="8"/>
      <c r="T29" s="9"/>
    </row>
    <row r="30" spans="1:20" ht="11.25" customHeight="1">
      <c r="A30" s="5"/>
      <c r="B30" s="2"/>
      <c r="C30" s="6"/>
      <c r="D30" s="16"/>
      <c r="E30" s="13"/>
      <c r="F30" s="13"/>
      <c r="G30" s="7"/>
      <c r="H30" s="16"/>
      <c r="I30" s="7"/>
      <c r="J30" s="7"/>
      <c r="K30" s="7"/>
      <c r="L30" s="7"/>
      <c r="M30" s="7"/>
      <c r="N30" s="1"/>
      <c r="O30" s="1"/>
      <c r="P30" s="1"/>
      <c r="Q30" s="1"/>
      <c r="R30" s="3"/>
      <c r="S30" s="8"/>
      <c r="T30" s="9"/>
    </row>
    <row r="31" spans="1:20" ht="11.25" customHeight="1">
      <c r="A31" s="5"/>
      <c r="B31" s="2"/>
      <c r="C31" s="6"/>
      <c r="D31" s="16"/>
      <c r="E31" s="13"/>
      <c r="F31" s="13"/>
      <c r="G31" s="7"/>
      <c r="H31" s="16"/>
      <c r="I31" s="7"/>
      <c r="J31" s="7"/>
      <c r="K31" s="7"/>
      <c r="L31" s="7"/>
      <c r="M31" s="7"/>
      <c r="N31" s="1"/>
      <c r="O31" s="1"/>
      <c r="P31" s="1"/>
      <c r="Q31" s="1"/>
      <c r="R31" s="3"/>
      <c r="S31" s="8"/>
      <c r="T31" s="9"/>
    </row>
    <row r="32" spans="3:7" ht="12" customHeight="1">
      <c r="C32" s="4"/>
      <c r="D32" s="14"/>
      <c r="E32" s="14"/>
      <c r="F32" s="14"/>
      <c r="G32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2009-03-16T13:28:51Z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