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<sst xmlns="http://schemas.openxmlformats.org/spreadsheetml/2006/main" count="166" uniqueCount="74">
  <si>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</si>
  <si>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</si>
  <si>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</si>
  <si>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</si>
  <si>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</si>
  <si>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</si>
  <si>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</si>
  <si>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</si>
  <si>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</si>
  <si>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</si>
  <si>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</si>
  <si>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</si>
  <si>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</si>
  <si>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</si>
  <si>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</si>
  <si>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</si>
  <si>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</si>
  <si>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</si>
  <si>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</si>
  <si>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</si>
  <si>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</si>
  <si>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</si>
  <si>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</si>
  <si>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</si>
  <si>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</si>
  <si>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</si>
  <si>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</si>
  <si>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</si>
  <si>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</si>
  <si>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Total Prints:</t>
  </si>
  <si>
    <t>CONTINENTAL FILM</t>
  </si>
  <si>
    <t>FLY ME TO THE MOON 3D</t>
  </si>
  <si>
    <t>Palace Pictures</t>
  </si>
  <si>
    <t>SNEŽENKY A MACHŘI PO 25 LETECH</t>
  </si>
  <si>
    <t>Sneženky a machři po 25 letech</t>
  </si>
  <si>
    <t>MESRINE: L´INSTINCT DE MORT</t>
  </si>
  <si>
    <t>Verejný nepriateľ č. 1</t>
  </si>
  <si>
    <t>BURN AFTER READING</t>
  </si>
  <si>
    <t>Po prečítaní spaľte</t>
  </si>
  <si>
    <t>MONSTERS VS. ALIENS</t>
  </si>
  <si>
    <t>Monštrá vs. votrelci</t>
  </si>
  <si>
    <t>LÍBÁŠ JAKO BUH</t>
  </si>
  <si>
    <t>Líbaš jako buh</t>
  </si>
  <si>
    <t>DIARIO DE UNA NINFÓMANA</t>
  </si>
  <si>
    <t>Denník nymfomanky</t>
  </si>
  <si>
    <t>MAGIC BOX</t>
  </si>
  <si>
    <t>FAST AND FURIOUS</t>
  </si>
  <si>
    <t>Rýchli a zbesilí</t>
  </si>
  <si>
    <t>CHE THE ARGENTINE</t>
  </si>
  <si>
    <t>Che Guevara: Revolúcia</t>
  </si>
  <si>
    <t>SPIRIT, THE</t>
  </si>
  <si>
    <t>Spirit</t>
  </si>
  <si>
    <t>BRIDE WARS</t>
  </si>
  <si>
    <t>Vojna neviest</t>
  </si>
  <si>
    <t>MARLEY &amp; ME</t>
  </si>
  <si>
    <t>Marley a ja</t>
  </si>
  <si>
    <t>MESRINE: Ľ ENNEMI PUBLIC No. 1</t>
  </si>
  <si>
    <t>Verejný nepriateľ č. 1 Epilóg</t>
  </si>
  <si>
    <t>ANGLICKÉ JAHODY</t>
  </si>
  <si>
    <t>Anglické jahody</t>
  </si>
  <si>
    <t>Veľký rešpekt</t>
  </si>
  <si>
    <t>-</t>
  </si>
  <si>
    <t>REVOLUTIONARY ROAD</t>
  </si>
  <si>
    <t>Núdzový východ</t>
  </si>
  <si>
    <t>GRAN TORINO</t>
  </si>
  <si>
    <t>Gran Torino</t>
  </si>
  <si>
    <t>RESULTS of FILMS for Weekend 16. 4. 2009 - 19. 4. 2009 Bratislava</t>
  </si>
  <si>
    <t>TRANSPORTER 3</t>
  </si>
  <si>
    <t>Kuriér 3</t>
  </si>
  <si>
    <t>NEBO, PEKLO... ZEM</t>
  </si>
  <si>
    <t>Nebo, peklo...zem</t>
  </si>
  <si>
    <t>HOTEL FOR DOGS</t>
  </si>
  <si>
    <t>Hotel pre psov</t>
  </si>
  <si>
    <t>RESULTS of FILMS for Weekend 16. 4. 2009 - 19. 4.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</si>
</sst>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2" sqref="B22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9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46</v>
      </c>
      <c r="C3" s="6">
        <v>39905</v>
      </c>
      <c r="D3" s="16">
        <v>2</v>
      </c>
      <c r="E3" s="13">
        <v>34</v>
      </c>
      <c r="F3" s="13">
        <v>1684</v>
      </c>
      <c r="G3" s="7">
        <v>8834.24</v>
      </c>
      <c r="H3" s="16">
        <v>12019</v>
      </c>
      <c r="I3" s="7">
        <v>61530.81</v>
      </c>
      <c r="J3" s="7">
        <v>5.245985748218527</v>
      </c>
      <c r="K3" s="7">
        <v>49.529411764705884</v>
      </c>
      <c r="L3" s="7">
        <v>842</v>
      </c>
      <c r="M3" s="7">
        <v>4417.12</v>
      </c>
      <c r="N3" s="1">
        <v>0.17748735244519392</v>
      </c>
      <c r="O3" s="1">
        <v>0.17556720937202147</v>
      </c>
      <c r="P3" s="1">
        <v>-0.13</v>
      </c>
      <c r="Q3" s="1">
        <v>-0.13</v>
      </c>
      <c r="R3" s="3">
        <v>3</v>
      </c>
      <c r="S3" s="8" t="s">
        <v>47</v>
      </c>
      <c r="T3" s="9" t="s">
        <v>27</v>
      </c>
    </row>
    <row r="4" spans="1:20" ht="11.25" customHeight="1">
      <c r="A4" s="5">
        <v>2</v>
      </c>
      <c r="B4" s="2" t="s">
        <v>67</v>
      </c>
      <c r="C4" s="6">
        <v>39919</v>
      </c>
      <c r="D4" s="16">
        <v>2</v>
      </c>
      <c r="E4" s="13">
        <v>32</v>
      </c>
      <c r="F4" s="13">
        <v>1572</v>
      </c>
      <c r="G4" s="7">
        <v>8481.26</v>
      </c>
      <c r="H4" s="16">
        <v>1572</v>
      </c>
      <c r="I4" s="7">
        <v>8481.26</v>
      </c>
      <c r="J4" s="7">
        <v>5.395203562340967</v>
      </c>
      <c r="K4" s="7">
        <v>49.125</v>
      </c>
      <c r="L4" s="7">
        <v>786</v>
      </c>
      <c r="M4" s="7">
        <v>4240.63</v>
      </c>
      <c r="N4" s="1">
        <v>0.16568296795952783</v>
      </c>
      <c r="O4" s="1">
        <v>0.16855226371012683</v>
      </c>
      <c r="P4" s="1" t="s">
        <v>20</v>
      </c>
      <c r="Q4" s="1" t="s">
        <v>20</v>
      </c>
      <c r="R4" s="3">
        <v>1</v>
      </c>
      <c r="S4" s="8" t="s">
        <v>68</v>
      </c>
      <c r="T4" s="9" t="s">
        <v>24</v>
      </c>
    </row>
    <row r="5" spans="1:20" ht="11.25" customHeight="1">
      <c r="A5" s="5">
        <v>3</v>
      </c>
      <c r="B5" s="2" t="s">
        <v>39</v>
      </c>
      <c r="C5" s="6">
        <v>39898</v>
      </c>
      <c r="D5" s="16">
        <v>4</v>
      </c>
      <c r="E5" s="13">
        <v>46</v>
      </c>
      <c r="F5" s="13">
        <v>1201</v>
      </c>
      <c r="G5" s="7">
        <v>7755.6</v>
      </c>
      <c r="H5" s="16">
        <v>10867</v>
      </c>
      <c r="I5" s="7">
        <v>68614.18</v>
      </c>
      <c r="J5" s="7">
        <v>6.457618651124063</v>
      </c>
      <c r="K5" s="7">
        <v>26.108695652173914</v>
      </c>
      <c r="L5" s="7">
        <v>300.25</v>
      </c>
      <c r="M5" s="7">
        <v>1938.9</v>
      </c>
      <c r="N5" s="1">
        <v>0.12658094435075884</v>
      </c>
      <c r="O5" s="1">
        <v>0.15413086456850275</v>
      </c>
      <c r="P5" s="1">
        <v>0.04</v>
      </c>
      <c r="Q5" s="1">
        <v>0.02</v>
      </c>
      <c r="R5" s="3">
        <v>4</v>
      </c>
      <c r="S5" s="8" t="s">
        <v>40</v>
      </c>
      <c r="T5" s="9" t="s">
        <v>27</v>
      </c>
    </row>
    <row r="6" spans="1:20" ht="11.25" customHeight="1">
      <c r="A6" s="5">
        <v>4</v>
      </c>
      <c r="B6" s="2" t="s">
        <v>41</v>
      </c>
      <c r="C6" s="6">
        <v>39898</v>
      </c>
      <c r="D6" s="16">
        <v>2</v>
      </c>
      <c r="E6" s="13">
        <v>26</v>
      </c>
      <c r="F6" s="13">
        <v>1134</v>
      </c>
      <c r="G6" s="7">
        <v>5324.99</v>
      </c>
      <c r="H6" s="16">
        <v>10573</v>
      </c>
      <c r="I6" s="7">
        <v>51196.95</v>
      </c>
      <c r="J6" s="7">
        <v>4.695758377425044</v>
      </c>
      <c r="K6" s="7">
        <v>43.61538461538461</v>
      </c>
      <c r="L6" s="7">
        <v>567</v>
      </c>
      <c r="M6" s="7">
        <v>2662.495</v>
      </c>
      <c r="N6" s="1">
        <v>0.11951939291736931</v>
      </c>
      <c r="O6" s="1">
        <v>0.10582615304020726</v>
      </c>
      <c r="P6" s="1">
        <v>1.01</v>
      </c>
      <c r="Q6" s="1">
        <v>0.7</v>
      </c>
      <c r="R6" s="3">
        <v>4</v>
      </c>
      <c r="S6" s="8" t="s">
        <v>42</v>
      </c>
      <c r="T6" s="9" t="s">
        <v>28</v>
      </c>
    </row>
    <row r="7" spans="1:20" ht="11.25" customHeight="1">
      <c r="A7" s="5">
        <v>5</v>
      </c>
      <c r="B7" s="2" t="s">
        <v>69</v>
      </c>
      <c r="C7" s="6">
        <v>39919</v>
      </c>
      <c r="D7" s="16">
        <v>2</v>
      </c>
      <c r="E7" s="13">
        <v>38</v>
      </c>
      <c r="F7" s="13">
        <v>932</v>
      </c>
      <c r="G7" s="7">
        <v>5061.05</v>
      </c>
      <c r="H7" s="16">
        <v>932</v>
      </c>
      <c r="I7" s="7">
        <v>5061.05</v>
      </c>
      <c r="J7" s="7">
        <v>5.4303111587982835</v>
      </c>
      <c r="K7" s="7">
        <v>24.526315789473685</v>
      </c>
      <c r="L7" s="7">
        <v>466</v>
      </c>
      <c r="M7" s="7">
        <v>2530.525</v>
      </c>
      <c r="N7" s="1">
        <v>0.09822934232715008</v>
      </c>
      <c r="O7" s="1">
        <v>0.10058074322095271</v>
      </c>
      <c r="P7" s="1" t="s">
        <v>20</v>
      </c>
      <c r="Q7" s="1" t="s">
        <v>20</v>
      </c>
      <c r="R7" s="3">
        <v>1</v>
      </c>
      <c r="S7" s="8" t="s">
        <v>70</v>
      </c>
      <c r="T7" s="9" t="s">
        <v>30</v>
      </c>
    </row>
    <row r="8" spans="1:20" ht="11.25" customHeight="1">
      <c r="A8" s="5">
        <v>6</v>
      </c>
      <c r="B8" s="2" t="s">
        <v>37</v>
      </c>
      <c r="C8" s="6">
        <v>39891</v>
      </c>
      <c r="D8" s="16">
        <v>3</v>
      </c>
      <c r="E8" s="13">
        <v>24</v>
      </c>
      <c r="F8" s="13">
        <v>659</v>
      </c>
      <c r="G8" s="7">
        <v>3509.23</v>
      </c>
      <c r="H8" s="16">
        <v>9143</v>
      </c>
      <c r="I8" s="7">
        <v>44812.19</v>
      </c>
      <c r="J8" s="7">
        <v>5.325083459787557</v>
      </c>
      <c r="K8" s="7">
        <v>27.458333333333332</v>
      </c>
      <c r="L8" s="7">
        <v>219.66666666666666</v>
      </c>
      <c r="M8" s="7">
        <v>1169.7433333333333</v>
      </c>
      <c r="N8" s="1">
        <v>0.06945615514333896</v>
      </c>
      <c r="O8" s="1">
        <v>0.06974065886194838</v>
      </c>
      <c r="P8" s="1">
        <v>1.06</v>
      </c>
      <c r="Q8" s="1">
        <v>1.03</v>
      </c>
      <c r="R8" s="3">
        <v>5</v>
      </c>
      <c r="S8" s="8" t="s">
        <v>38</v>
      </c>
      <c r="T8" s="9" t="s">
        <v>32</v>
      </c>
    </row>
    <row r="9" spans="1:20" ht="11.25" customHeight="1">
      <c r="A9" s="5">
        <v>7</v>
      </c>
      <c r="B9" s="2" t="s">
        <v>62</v>
      </c>
      <c r="C9" s="6">
        <v>39912</v>
      </c>
      <c r="D9" s="16">
        <v>1</v>
      </c>
      <c r="E9" s="13">
        <v>8</v>
      </c>
      <c r="F9" s="13">
        <v>577</v>
      </c>
      <c r="G9" s="7">
        <v>3067.6</v>
      </c>
      <c r="H9" s="16">
        <v>1551</v>
      </c>
      <c r="I9" s="7">
        <v>7966.48</v>
      </c>
      <c r="J9" s="7">
        <v>5.316464471403813</v>
      </c>
      <c r="K9" s="7">
        <v>72.125</v>
      </c>
      <c r="L9" s="7">
        <v>577</v>
      </c>
      <c r="M9" s="7">
        <v>3067.6</v>
      </c>
      <c r="N9" s="1">
        <v>0.06081365935919056</v>
      </c>
      <c r="O9" s="1">
        <v>0.06096392801979718</v>
      </c>
      <c r="P9" s="1">
        <v>0.32</v>
      </c>
      <c r="Q9" s="1">
        <v>0.3</v>
      </c>
      <c r="R9" s="3">
        <v>2</v>
      </c>
      <c r="S9" s="8" t="s">
        <v>63</v>
      </c>
      <c r="T9" s="9" t="s">
        <v>27</v>
      </c>
    </row>
    <row r="10" spans="1:20" ht="11.25" customHeight="1">
      <c r="A10" s="5">
        <v>8</v>
      </c>
      <c r="B10" s="2" t="s">
        <v>71</v>
      </c>
      <c r="C10" s="6">
        <v>39919</v>
      </c>
      <c r="D10" s="16">
        <v>2</v>
      </c>
      <c r="E10" s="13">
        <v>37</v>
      </c>
      <c r="F10" s="13">
        <v>545</v>
      </c>
      <c r="G10" s="7">
        <v>2715.47</v>
      </c>
      <c r="H10" s="16">
        <v>545</v>
      </c>
      <c r="I10" s="7">
        <v>2715.47</v>
      </c>
      <c r="J10" s="7">
        <v>4.98251376146789</v>
      </c>
      <c r="K10" s="7">
        <v>14.72972972972973</v>
      </c>
      <c r="L10" s="7">
        <v>272.5</v>
      </c>
      <c r="M10" s="7">
        <v>1357.735</v>
      </c>
      <c r="N10" s="1">
        <v>0.05744097807757167</v>
      </c>
      <c r="O10" s="1">
        <v>0.05396587482719997</v>
      </c>
      <c r="P10" s="1" t="s">
        <v>20</v>
      </c>
      <c r="Q10" s="1" t="s">
        <v>20</v>
      </c>
      <c r="R10" s="3">
        <v>1</v>
      </c>
      <c r="S10" s="8" t="s">
        <v>72</v>
      </c>
      <c r="T10" s="9" t="s">
        <v>27</v>
      </c>
    </row>
    <row r="11" spans="1:20" ht="11.25" customHeight="1">
      <c r="A11" s="5">
        <v>9</v>
      </c>
      <c r="B11" s="2" t="s">
        <v>64</v>
      </c>
      <c r="C11" s="6">
        <v>39912</v>
      </c>
      <c r="D11" s="16">
        <v>2</v>
      </c>
      <c r="E11" s="13">
        <v>15</v>
      </c>
      <c r="F11" s="13">
        <v>369</v>
      </c>
      <c r="G11" s="7">
        <v>1898.31</v>
      </c>
      <c r="H11" s="16">
        <v>1051</v>
      </c>
      <c r="I11" s="7">
        <v>5150.84</v>
      </c>
      <c r="J11" s="7">
        <v>5.144471544715447</v>
      </c>
      <c r="K11" s="7">
        <v>24.6</v>
      </c>
      <c r="L11" s="7">
        <v>184.5</v>
      </c>
      <c r="M11" s="7">
        <v>949.155</v>
      </c>
      <c r="N11" s="1">
        <v>0.03889123102866779</v>
      </c>
      <c r="O11" s="1">
        <v>0.037726051049439685</v>
      </c>
      <c r="P11" s="1">
        <v>0.28</v>
      </c>
      <c r="Q11" s="1">
        <v>0.25</v>
      </c>
      <c r="R11" s="3">
        <v>2</v>
      </c>
      <c r="S11" s="8" t="s">
        <v>65</v>
      </c>
      <c r="T11" s="9" t="s">
        <v>30</v>
      </c>
    </row>
    <row r="12" spans="1:20" ht="11.25" customHeight="1">
      <c r="A12" s="5">
        <v>10</v>
      </c>
      <c r="B12" s="2" t="s">
        <v>48</v>
      </c>
      <c r="C12" s="6">
        <v>39905</v>
      </c>
      <c r="D12" s="16">
        <v>2</v>
      </c>
      <c r="E12" s="13">
        <v>10</v>
      </c>
      <c r="F12" s="13">
        <v>368</v>
      </c>
      <c r="G12" s="7">
        <v>1587.95</v>
      </c>
      <c r="H12" s="16">
        <v>2056</v>
      </c>
      <c r="I12" s="7">
        <v>9917</v>
      </c>
      <c r="J12" s="7">
        <v>4.31508152173913</v>
      </c>
      <c r="K12" s="7">
        <v>36.8</v>
      </c>
      <c r="L12" s="7">
        <v>184</v>
      </c>
      <c r="M12" s="7">
        <v>793.975</v>
      </c>
      <c r="N12" s="1">
        <v>0.0387858347386172</v>
      </c>
      <c r="O12" s="1">
        <v>0.03155811367161199</v>
      </c>
      <c r="P12" s="1">
        <v>0.77</v>
      </c>
      <c r="Q12" s="1">
        <v>0.41</v>
      </c>
      <c r="R12" s="3">
        <v>3</v>
      </c>
      <c r="S12" s="8" t="s">
        <v>49</v>
      </c>
      <c r="T12" s="9" t="s">
        <v>24</v>
      </c>
    </row>
    <row r="13" spans="1:20" ht="11.25" customHeight="1">
      <c r="A13" s="5">
        <v>11</v>
      </c>
      <c r="B13" s="2" t="s">
        <v>52</v>
      </c>
      <c r="C13" s="6">
        <v>39905</v>
      </c>
      <c r="D13" s="16">
        <v>2</v>
      </c>
      <c r="E13" s="13">
        <v>11</v>
      </c>
      <c r="F13" s="13">
        <v>205</v>
      </c>
      <c r="G13" s="7">
        <v>1051.38</v>
      </c>
      <c r="H13" s="16">
        <v>2055</v>
      </c>
      <c r="I13" s="7">
        <v>10064.32</v>
      </c>
      <c r="J13" s="7">
        <v>5.128682926829269</v>
      </c>
      <c r="K13" s="7">
        <v>18.636363636363637</v>
      </c>
      <c r="L13" s="7">
        <v>102.5</v>
      </c>
      <c r="M13" s="7">
        <v>525.69</v>
      </c>
      <c r="N13" s="1">
        <v>0.021606239460370994</v>
      </c>
      <c r="O13" s="1">
        <v>0.020894593376403172</v>
      </c>
      <c r="P13" s="1">
        <v>-0.43</v>
      </c>
      <c r="Q13" s="1">
        <v>-0.43</v>
      </c>
      <c r="R13" s="3">
        <v>3</v>
      </c>
      <c r="S13" s="8" t="s">
        <v>53</v>
      </c>
      <c r="T13" s="9" t="s">
        <v>27</v>
      </c>
    </row>
    <row r="14" spans="1:20" ht="11.25" customHeight="1">
      <c r="A14" s="5">
        <v>12</v>
      </c>
      <c r="B14" s="2" t="s">
        <v>54</v>
      </c>
      <c r="C14" s="6">
        <v>39884</v>
      </c>
      <c r="D14" s="16">
        <v>1</v>
      </c>
      <c r="E14" s="13">
        <v>7</v>
      </c>
      <c r="F14" s="13">
        <v>99</v>
      </c>
      <c r="G14" s="7">
        <v>492.62</v>
      </c>
      <c r="H14" s="16">
        <v>8867</v>
      </c>
      <c r="I14" s="7">
        <v>42909.7</v>
      </c>
      <c r="J14" s="7">
        <v>4.975959595959596</v>
      </c>
      <c r="K14" s="7">
        <v>14.142857142857142</v>
      </c>
      <c r="L14" s="7">
        <v>99</v>
      </c>
      <c r="M14" s="7">
        <v>492.62</v>
      </c>
      <c r="N14" s="1">
        <v>0.010434232715008433</v>
      </c>
      <c r="O14" s="1">
        <v>0.009790080265064704</v>
      </c>
      <c r="P14" s="1">
        <v>0.39</v>
      </c>
      <c r="Q14" s="1">
        <v>0.33</v>
      </c>
      <c r="R14" s="3">
        <v>6</v>
      </c>
      <c r="S14" s="8" t="s">
        <v>55</v>
      </c>
      <c r="T14" s="9" t="s">
        <v>27</v>
      </c>
    </row>
    <row r="15" spans="1:20" ht="11.25" customHeight="1">
      <c r="A15" s="5">
        <v>13</v>
      </c>
      <c r="B15" s="2" t="s">
        <v>60</v>
      </c>
      <c r="C15" s="6">
        <v>39877</v>
      </c>
      <c r="D15" s="16">
        <v>1</v>
      </c>
      <c r="E15" s="13">
        <v>8</v>
      </c>
      <c r="F15" s="13">
        <v>92</v>
      </c>
      <c r="G15" s="7">
        <v>280.5</v>
      </c>
      <c r="H15" s="16">
        <v>1126</v>
      </c>
      <c r="I15" s="7">
        <v>3710.82</v>
      </c>
      <c r="J15" s="7">
        <v>3.0489130434782608</v>
      </c>
      <c r="K15" s="7">
        <v>11.5</v>
      </c>
      <c r="L15" s="7">
        <v>92</v>
      </c>
      <c r="M15" s="7">
        <v>280.5</v>
      </c>
      <c r="N15" s="1">
        <v>0.0096964586846543</v>
      </c>
      <c r="O15" s="1">
        <v>0.005574514868155271</v>
      </c>
      <c r="P15" s="1">
        <v>0.39</v>
      </c>
      <c r="Q15" s="1">
        <v>0.5</v>
      </c>
      <c r="R15" s="3">
        <v>7</v>
      </c>
      <c r="S15" s="8" t="s">
        <v>60</v>
      </c>
      <c r="T15" s="9" t="s">
        <v>45</v>
      </c>
    </row>
    <row r="16" spans="1:20" ht="11.25" customHeight="1">
      <c r="A16" s="5">
        <v>14</v>
      </c>
      <c r="B16" s="2" t="s">
        <v>50</v>
      </c>
      <c r="C16" s="6">
        <v>39905</v>
      </c>
      <c r="D16" s="16">
        <v>1</v>
      </c>
      <c r="E16" s="13">
        <v>4</v>
      </c>
      <c r="F16" s="13">
        <v>45</v>
      </c>
      <c r="G16" s="7">
        <v>243.08</v>
      </c>
      <c r="H16" s="16">
        <v>1308</v>
      </c>
      <c r="I16" s="7">
        <v>6387.34</v>
      </c>
      <c r="J16" s="7">
        <v>5.401777777777778</v>
      </c>
      <c r="K16" s="7">
        <v>11.25</v>
      </c>
      <c r="L16" s="7">
        <v>45</v>
      </c>
      <c r="M16" s="7">
        <v>243.08</v>
      </c>
      <c r="N16" s="1">
        <v>0.00474283305227656</v>
      </c>
      <c r="O16" s="1">
        <v>0.004830848749202079</v>
      </c>
      <c r="P16" s="1">
        <v>-0.17</v>
      </c>
      <c r="Q16" s="1">
        <v>-0.17</v>
      </c>
      <c r="R16" s="3">
        <v>3</v>
      </c>
      <c r="S16" s="8" t="s">
        <v>51</v>
      </c>
      <c r="T16" s="9" t="s">
        <v>32</v>
      </c>
    </row>
    <row r="17" spans="1:20" ht="11.25" customHeight="1">
      <c r="A17" s="5">
        <v>15</v>
      </c>
      <c r="B17" s="2" t="s">
        <v>31</v>
      </c>
      <c r="C17" s="6">
        <v>39828</v>
      </c>
      <c r="D17" s="16">
        <v>1</v>
      </c>
      <c r="E17" s="13">
        <v>1</v>
      </c>
      <c r="F17" s="13">
        <v>6</v>
      </c>
      <c r="G17" s="7">
        <v>15</v>
      </c>
      <c r="H17" s="16">
        <v>15169</v>
      </c>
      <c r="I17" s="7">
        <v>70214</v>
      </c>
      <c r="J17" s="7">
        <v>2.5</v>
      </c>
      <c r="K17" s="7">
        <v>6</v>
      </c>
      <c r="L17" s="7">
        <v>6</v>
      </c>
      <c r="M17" s="7">
        <v>15</v>
      </c>
      <c r="N17" s="1">
        <v>0.0006323777403035413</v>
      </c>
      <c r="O17" s="1">
        <v>0.000298102399366592</v>
      </c>
      <c r="P17" s="1" t="s">
        <v>61</v>
      </c>
      <c r="Q17" s="1" t="s">
        <v>61</v>
      </c>
      <c r="R17" s="3">
        <v>14</v>
      </c>
      <c r="S17" s="8" t="s">
        <v>25</v>
      </c>
      <c r="T17" s="9" t="s">
        <v>26</v>
      </c>
    </row>
    <row r="18" spans="3:7" ht="12" customHeight="1">
      <c r="C18" s="4" t="s">
        <v>29</v>
      </c>
      <c r="D18" s="14">
        <f>SUM($D$2:$D$17)</f>
        <v>28</v>
      </c>
      <c r="E18" s="14">
        <f>SUM($E$2:$E$17)</f>
        <v>301</v>
      </c>
      <c r="F18" s="14">
        <f>SUM($F$2:$F$17)</f>
        <v>9488</v>
      </c>
      <c r="G18" s="4">
        <f>SUM($G$2:$G$17)</f>
        <v>50318.28</v>
      </c>
    </row>
    <row r="19" spans="3:7" ht="12" customHeight="1">
      <c r="C19" s="4"/>
      <c r="D19" s="14"/>
      <c r="E19" s="14"/>
      <c r="F19" s="14"/>
      <c r="G19" s="4"/>
    </row>
    <row r="20" spans="3:7" ht="12" customHeight="1">
      <c r="C20" s="4"/>
      <c r="D20" s="14"/>
      <c r="E20" s="14"/>
      <c r="F20" s="14"/>
      <c r="G20" s="4"/>
    </row>
    <row r="21" spans="3:7" ht="12" customHeight="1">
      <c r="C21" s="4"/>
      <c r="D21" s="14"/>
      <c r="E21" s="14"/>
      <c r="F21" s="14"/>
      <c r="G21" s="4"/>
    </row>
    <row r="22" spans="3:7" ht="12" customHeight="1">
      <c r="C22" s="4"/>
      <c r="D22" s="14"/>
      <c r="E22" s="14"/>
      <c r="F22" s="14"/>
      <c r="G22" s="4"/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4" sqref="A24:IV24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9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67</v>
      </c>
      <c r="C3" s="6">
        <v>39919</v>
      </c>
      <c r="D3" s="16">
        <v>10</v>
      </c>
      <c r="E3" s="13">
        <v>149</v>
      </c>
      <c r="F3" s="13">
        <v>4851</v>
      </c>
      <c r="G3" s="7">
        <v>22517.82</v>
      </c>
      <c r="H3" s="16">
        <v>4851</v>
      </c>
      <c r="I3" s="7">
        <v>22517.82</v>
      </c>
      <c r="J3" s="7">
        <v>4.641892393320965</v>
      </c>
      <c r="K3" s="7">
        <v>32.557046979865774</v>
      </c>
      <c r="L3" s="7">
        <v>485.1</v>
      </c>
      <c r="M3" s="7">
        <v>2251.782</v>
      </c>
      <c r="N3" s="1">
        <v>0.197098976109215</v>
      </c>
      <c r="O3" s="1">
        <v>0.20547360959738603</v>
      </c>
      <c r="P3" s="1" t="s">
        <v>20</v>
      </c>
      <c r="Q3" s="1" t="s">
        <v>20</v>
      </c>
      <c r="R3" s="3">
        <v>1</v>
      </c>
      <c r="S3" s="8" t="s">
        <v>68</v>
      </c>
      <c r="T3" s="9" t="s">
        <v>24</v>
      </c>
    </row>
    <row r="4" spans="1:20" ht="11.25" customHeight="1">
      <c r="A4" s="5">
        <v>2</v>
      </c>
      <c r="B4" s="2" t="s">
        <v>46</v>
      </c>
      <c r="C4" s="6">
        <v>39905</v>
      </c>
      <c r="D4" s="16">
        <v>10</v>
      </c>
      <c r="E4" s="13">
        <v>92</v>
      </c>
      <c r="F4" s="13">
        <v>4216</v>
      </c>
      <c r="G4" s="7">
        <v>19764</v>
      </c>
      <c r="H4" s="16">
        <v>29077</v>
      </c>
      <c r="I4" s="7">
        <v>134092.87</v>
      </c>
      <c r="J4" s="7">
        <v>4.6878557874762805</v>
      </c>
      <c r="K4" s="7">
        <v>45.82608695652174</v>
      </c>
      <c r="L4" s="7">
        <v>421.6</v>
      </c>
      <c r="M4" s="7">
        <v>1976.4</v>
      </c>
      <c r="N4" s="1">
        <v>0.1712985535511133</v>
      </c>
      <c r="O4" s="1">
        <v>0.1803451852835993</v>
      </c>
      <c r="P4" s="1">
        <v>-0.34</v>
      </c>
      <c r="Q4" s="1">
        <v>-0.33</v>
      </c>
      <c r="R4" s="3">
        <v>3</v>
      </c>
      <c r="S4" s="8" t="s">
        <v>47</v>
      </c>
      <c r="T4" s="9" t="s">
        <v>27</v>
      </c>
    </row>
    <row r="5" spans="1:20" ht="11.25" customHeight="1">
      <c r="A5" s="5">
        <v>3</v>
      </c>
      <c r="B5" s="2" t="s">
        <v>41</v>
      </c>
      <c r="C5" s="6">
        <v>39898</v>
      </c>
      <c r="D5" s="16">
        <v>12</v>
      </c>
      <c r="E5" s="13">
        <v>93</v>
      </c>
      <c r="F5" s="13">
        <v>3022</v>
      </c>
      <c r="G5" s="7">
        <v>13424.94</v>
      </c>
      <c r="H5" s="16">
        <v>28750</v>
      </c>
      <c r="I5" s="7">
        <v>123524.21</v>
      </c>
      <c r="J5" s="7">
        <v>4.442402382528127</v>
      </c>
      <c r="K5" s="7">
        <v>32.494623655913976</v>
      </c>
      <c r="L5" s="7">
        <v>251.83333333333334</v>
      </c>
      <c r="M5" s="7">
        <v>1118.745</v>
      </c>
      <c r="N5" s="1">
        <v>0.12278563302454087</v>
      </c>
      <c r="O5" s="1">
        <v>0.12250168446272026</v>
      </c>
      <c r="P5" s="1">
        <v>0.01</v>
      </c>
      <c r="Q5" s="1">
        <v>0.03</v>
      </c>
      <c r="R5" s="3">
        <v>4</v>
      </c>
      <c r="S5" s="8" t="s">
        <v>42</v>
      </c>
      <c r="T5" s="9" t="s">
        <v>28</v>
      </c>
    </row>
    <row r="6" spans="1:20" ht="11.25" customHeight="1">
      <c r="A6" s="5">
        <v>4</v>
      </c>
      <c r="B6" s="2" t="s">
        <v>39</v>
      </c>
      <c r="C6" s="6">
        <v>39898</v>
      </c>
      <c r="D6" s="16">
        <v>13</v>
      </c>
      <c r="E6" s="13">
        <v>127</v>
      </c>
      <c r="F6" s="13">
        <v>2667</v>
      </c>
      <c r="G6" s="7">
        <v>13521.8</v>
      </c>
      <c r="H6" s="16">
        <v>26227</v>
      </c>
      <c r="I6" s="7">
        <v>119128.48</v>
      </c>
      <c r="J6" s="7">
        <v>5.070041244844394</v>
      </c>
      <c r="K6" s="7">
        <v>21</v>
      </c>
      <c r="L6" s="7">
        <v>205.15384615384616</v>
      </c>
      <c r="M6" s="7">
        <v>1040.1384615384616</v>
      </c>
      <c r="N6" s="1">
        <v>0.1083617747440273</v>
      </c>
      <c r="O6" s="1">
        <v>0.12338552551951897</v>
      </c>
      <c r="P6" s="1">
        <v>-0.01</v>
      </c>
      <c r="Q6" s="1">
        <v>0.44</v>
      </c>
      <c r="R6" s="3">
        <v>4</v>
      </c>
      <c r="S6" s="8" t="s">
        <v>40</v>
      </c>
      <c r="T6" s="9" t="s">
        <v>27</v>
      </c>
    </row>
    <row r="7" spans="1:20" ht="11.25" customHeight="1">
      <c r="A7" s="5">
        <v>5</v>
      </c>
      <c r="B7" s="2" t="s">
        <v>69</v>
      </c>
      <c r="C7" s="6">
        <v>39919</v>
      </c>
      <c r="D7" s="16">
        <v>8</v>
      </c>
      <c r="E7" s="13">
        <v>110</v>
      </c>
      <c r="F7" s="13">
        <v>2587</v>
      </c>
      <c r="G7" s="7">
        <v>11857.4</v>
      </c>
      <c r="H7" s="16">
        <v>2587</v>
      </c>
      <c r="I7" s="7">
        <v>11857.4</v>
      </c>
      <c r="J7" s="7">
        <v>4.5834557402396605</v>
      </c>
      <c r="K7" s="7">
        <v>23.51818181818182</v>
      </c>
      <c r="L7" s="7">
        <v>323.375</v>
      </c>
      <c r="M7" s="7">
        <v>1482.175</v>
      </c>
      <c r="N7" s="1">
        <v>0.10511132780757354</v>
      </c>
      <c r="O7" s="1">
        <v>0.10819798623668035</v>
      </c>
      <c r="P7" s="1" t="s">
        <v>20</v>
      </c>
      <c r="Q7" s="1" t="s">
        <v>20</v>
      </c>
      <c r="R7" s="3">
        <v>1</v>
      </c>
      <c r="S7" s="8" t="s">
        <v>70</v>
      </c>
      <c r="T7" s="9" t="s">
        <v>30</v>
      </c>
    </row>
    <row r="8" spans="1:20" ht="11.25" customHeight="1">
      <c r="A8" s="5">
        <v>6</v>
      </c>
      <c r="B8" s="2" t="s">
        <v>37</v>
      </c>
      <c r="C8" s="6">
        <v>39891</v>
      </c>
      <c r="D8" s="16">
        <v>7</v>
      </c>
      <c r="E8" s="13">
        <v>40</v>
      </c>
      <c r="F8" s="13">
        <v>1105</v>
      </c>
      <c r="G8" s="7">
        <v>5257.54</v>
      </c>
      <c r="H8" s="16">
        <v>13122</v>
      </c>
      <c r="I8" s="7">
        <v>60937.66</v>
      </c>
      <c r="J8" s="7">
        <v>4.757954751131222</v>
      </c>
      <c r="K8" s="7">
        <v>27.625</v>
      </c>
      <c r="L8" s="7">
        <v>157.85714285714286</v>
      </c>
      <c r="M8" s="7">
        <v>751.0771428571428</v>
      </c>
      <c r="N8" s="1">
        <v>0.044896798309767595</v>
      </c>
      <c r="O8" s="1">
        <v>0.04797470276441685</v>
      </c>
      <c r="P8" s="1">
        <v>1.26</v>
      </c>
      <c r="Q8" s="1">
        <v>1.29</v>
      </c>
      <c r="R8" s="3">
        <v>5</v>
      </c>
      <c r="S8" s="8" t="s">
        <v>38</v>
      </c>
      <c r="T8" s="9" t="s">
        <v>32</v>
      </c>
    </row>
    <row r="9" spans="1:20" ht="11.25" customHeight="1">
      <c r="A9" s="5">
        <v>7</v>
      </c>
      <c r="B9" s="2" t="s">
        <v>31</v>
      </c>
      <c r="C9" s="6">
        <v>39828</v>
      </c>
      <c r="D9" s="16">
        <v>6</v>
      </c>
      <c r="E9" s="13">
        <v>10</v>
      </c>
      <c r="F9" s="13">
        <v>939</v>
      </c>
      <c r="G9" s="7">
        <v>1873.48</v>
      </c>
      <c r="H9" s="16">
        <v>96100</v>
      </c>
      <c r="I9" s="7">
        <v>341158.6</v>
      </c>
      <c r="J9" s="7">
        <v>1.9951863684771034</v>
      </c>
      <c r="K9" s="7">
        <v>93.9</v>
      </c>
      <c r="L9" s="7">
        <v>156.5</v>
      </c>
      <c r="M9" s="7">
        <v>312.24666666666667</v>
      </c>
      <c r="N9" s="1">
        <v>0.03815212091662604</v>
      </c>
      <c r="O9" s="1">
        <v>0.01709538037467707</v>
      </c>
      <c r="P9" s="1">
        <v>0.2</v>
      </c>
      <c r="Q9" s="1">
        <v>0.02</v>
      </c>
      <c r="R9" s="3">
        <v>14</v>
      </c>
      <c r="S9" s="8" t="s">
        <v>25</v>
      </c>
      <c r="T9" s="9" t="s">
        <v>26</v>
      </c>
    </row>
    <row r="10" spans="1:20" ht="11.25" customHeight="1">
      <c r="A10" s="5">
        <v>8</v>
      </c>
      <c r="B10" s="2" t="s">
        <v>71</v>
      </c>
      <c r="C10" s="6">
        <v>39919</v>
      </c>
      <c r="D10" s="16">
        <v>5</v>
      </c>
      <c r="E10" s="13">
        <v>68</v>
      </c>
      <c r="F10" s="13">
        <v>869</v>
      </c>
      <c r="G10" s="7">
        <v>4103.16</v>
      </c>
      <c r="H10" s="16">
        <v>869</v>
      </c>
      <c r="I10" s="7">
        <v>4103.16</v>
      </c>
      <c r="J10" s="7">
        <v>4.721703107019563</v>
      </c>
      <c r="K10" s="7">
        <v>12.779411764705882</v>
      </c>
      <c r="L10" s="7">
        <v>173.8</v>
      </c>
      <c r="M10" s="7">
        <v>820.632</v>
      </c>
      <c r="N10" s="1">
        <v>0.03530797984722899</v>
      </c>
      <c r="O10" s="1">
        <v>0.03744106205465762</v>
      </c>
      <c r="P10" s="1" t="s">
        <v>20</v>
      </c>
      <c r="Q10" s="1" t="s">
        <v>20</v>
      </c>
      <c r="R10" s="3">
        <v>1</v>
      </c>
      <c r="S10" s="8" t="s">
        <v>72</v>
      </c>
      <c r="T10" s="9" t="s">
        <v>27</v>
      </c>
    </row>
    <row r="11" spans="1:20" ht="11.25" customHeight="1">
      <c r="A11" s="5">
        <v>9</v>
      </c>
      <c r="B11" s="2" t="s">
        <v>62</v>
      </c>
      <c r="C11" s="6">
        <v>39912</v>
      </c>
      <c r="D11" s="16">
        <v>4</v>
      </c>
      <c r="E11" s="13">
        <v>20</v>
      </c>
      <c r="F11" s="13">
        <v>810</v>
      </c>
      <c r="G11" s="7">
        <v>4116.93</v>
      </c>
      <c r="H11" s="16">
        <v>2287</v>
      </c>
      <c r="I11" s="7">
        <v>11186.93</v>
      </c>
      <c r="J11" s="7">
        <v>5.08262962962963</v>
      </c>
      <c r="K11" s="7">
        <v>40.5</v>
      </c>
      <c r="L11" s="7">
        <v>202.5</v>
      </c>
      <c r="M11" s="7">
        <v>1029.2325</v>
      </c>
      <c r="N11" s="1">
        <v>0.032910775231594344</v>
      </c>
      <c r="O11" s="1">
        <v>0.03756671238866669</v>
      </c>
      <c r="P11" s="1">
        <v>0.04</v>
      </c>
      <c r="Q11" s="1">
        <v>0.07</v>
      </c>
      <c r="R11" s="3">
        <v>2</v>
      </c>
      <c r="S11" s="8" t="s">
        <v>63</v>
      </c>
      <c r="T11" s="9" t="s">
        <v>27</v>
      </c>
    </row>
    <row r="12" spans="1:20" ht="11.25" customHeight="1">
      <c r="A12" s="5">
        <v>10</v>
      </c>
      <c r="B12" s="2" t="s">
        <v>48</v>
      </c>
      <c r="C12" s="6">
        <v>39905</v>
      </c>
      <c r="D12" s="16">
        <v>6</v>
      </c>
      <c r="E12" s="13">
        <v>26</v>
      </c>
      <c r="F12" s="13">
        <v>632</v>
      </c>
      <c r="G12" s="7">
        <v>2746.47</v>
      </c>
      <c r="H12" s="16">
        <v>3205</v>
      </c>
      <c r="I12" s="7">
        <v>14562.85</v>
      </c>
      <c r="J12" s="7">
        <v>4.3456803797468355</v>
      </c>
      <c r="K12" s="7">
        <v>24.307692307692307</v>
      </c>
      <c r="L12" s="7">
        <v>105.33333333333333</v>
      </c>
      <c r="M12" s="7">
        <v>457.745</v>
      </c>
      <c r="N12" s="1">
        <v>0.02567853079798472</v>
      </c>
      <c r="O12" s="1">
        <v>0.025061356052714378</v>
      </c>
      <c r="P12" s="1">
        <v>0.4</v>
      </c>
      <c r="Q12" s="1">
        <v>0.26</v>
      </c>
      <c r="R12" s="3">
        <v>3</v>
      </c>
      <c r="S12" s="8" t="s">
        <v>49</v>
      </c>
      <c r="T12" s="9" t="s">
        <v>24</v>
      </c>
    </row>
    <row r="13" spans="1:20" ht="11.25" customHeight="1">
      <c r="A13" s="5">
        <v>11</v>
      </c>
      <c r="B13" s="2" t="s">
        <v>33</v>
      </c>
      <c r="C13" s="6">
        <v>39870</v>
      </c>
      <c r="D13" s="16">
        <v>10</v>
      </c>
      <c r="E13" s="13">
        <v>28</v>
      </c>
      <c r="F13" s="13">
        <v>557</v>
      </c>
      <c r="G13" s="7">
        <v>1388.35</v>
      </c>
      <c r="H13" s="16">
        <v>41174</v>
      </c>
      <c r="I13" s="7">
        <v>173840.84</v>
      </c>
      <c r="J13" s="7">
        <v>2.492549371633752</v>
      </c>
      <c r="K13" s="7">
        <v>19.892857142857142</v>
      </c>
      <c r="L13" s="7">
        <v>55.7</v>
      </c>
      <c r="M13" s="7">
        <v>138.835</v>
      </c>
      <c r="N13" s="1">
        <v>0.02263123679505932</v>
      </c>
      <c r="O13" s="1">
        <v>0.012668601395895823</v>
      </c>
      <c r="P13" s="1">
        <v>-0.28</v>
      </c>
      <c r="Q13" s="1">
        <v>-0.22</v>
      </c>
      <c r="R13" s="3">
        <v>8</v>
      </c>
      <c r="S13" s="8" t="s">
        <v>34</v>
      </c>
      <c r="T13" s="9" t="s">
        <v>24</v>
      </c>
    </row>
    <row r="14" spans="1:20" ht="11.25" customHeight="1">
      <c r="A14" s="5">
        <v>12</v>
      </c>
      <c r="B14" s="2" t="s">
        <v>54</v>
      </c>
      <c r="C14" s="6">
        <v>39884</v>
      </c>
      <c r="D14" s="16">
        <v>7</v>
      </c>
      <c r="E14" s="13">
        <v>33</v>
      </c>
      <c r="F14" s="13">
        <v>488</v>
      </c>
      <c r="G14" s="7">
        <v>1765.39</v>
      </c>
      <c r="H14" s="16">
        <v>17788</v>
      </c>
      <c r="I14" s="7">
        <v>76826.74</v>
      </c>
      <c r="J14" s="7">
        <v>3.617602459016393</v>
      </c>
      <c r="K14" s="7">
        <v>14.787878787878787</v>
      </c>
      <c r="L14" s="7">
        <v>69.71428571428571</v>
      </c>
      <c r="M14" s="7">
        <v>252.1985714285714</v>
      </c>
      <c r="N14" s="1">
        <v>0.01982772631236795</v>
      </c>
      <c r="O14" s="1">
        <v>0.016109066314906564</v>
      </c>
      <c r="P14" s="1">
        <v>-0.26</v>
      </c>
      <c r="Q14" s="1">
        <v>-0.23</v>
      </c>
      <c r="R14" s="3">
        <v>6</v>
      </c>
      <c r="S14" s="8" t="s">
        <v>55</v>
      </c>
      <c r="T14" s="9" t="s">
        <v>27</v>
      </c>
    </row>
    <row r="15" spans="1:20" ht="11.25" customHeight="1">
      <c r="A15" s="5">
        <v>13</v>
      </c>
      <c r="B15" s="2" t="s">
        <v>64</v>
      </c>
      <c r="C15" s="6">
        <v>39912</v>
      </c>
      <c r="D15" s="16">
        <v>3</v>
      </c>
      <c r="E15" s="13">
        <v>19</v>
      </c>
      <c r="F15" s="13">
        <v>432</v>
      </c>
      <c r="G15" s="7">
        <v>2178.42</v>
      </c>
      <c r="H15" s="16">
        <v>1277</v>
      </c>
      <c r="I15" s="7">
        <v>6153.12</v>
      </c>
      <c r="J15" s="7">
        <v>5.042638888888889</v>
      </c>
      <c r="K15" s="7">
        <v>22.736842105263158</v>
      </c>
      <c r="L15" s="7">
        <v>144</v>
      </c>
      <c r="M15" s="7">
        <v>726.14</v>
      </c>
      <c r="N15" s="1">
        <v>0.017552413456850317</v>
      </c>
      <c r="O15" s="1">
        <v>0.01987793758983497</v>
      </c>
      <c r="P15" s="1">
        <v>0.05</v>
      </c>
      <c r="Q15" s="1">
        <v>0.05</v>
      </c>
      <c r="R15" s="3">
        <v>2</v>
      </c>
      <c r="S15" s="8" t="s">
        <v>65</v>
      </c>
      <c r="T15" s="9" t="s">
        <v>30</v>
      </c>
    </row>
    <row r="16" spans="1:20" ht="11.25" customHeight="1">
      <c r="A16" s="5">
        <v>14</v>
      </c>
      <c r="B16" s="2" t="s">
        <v>21</v>
      </c>
      <c r="C16" s="6">
        <v>39842</v>
      </c>
      <c r="D16" s="16">
        <v>6</v>
      </c>
      <c r="E16" s="13">
        <v>9</v>
      </c>
      <c r="F16" s="13">
        <v>387</v>
      </c>
      <c r="G16" s="7">
        <v>786.64</v>
      </c>
      <c r="H16" s="16">
        <v>113968</v>
      </c>
      <c r="I16" s="7">
        <v>400465.4</v>
      </c>
      <c r="J16" s="7">
        <v>2.0326614987080105</v>
      </c>
      <c r="K16" s="7">
        <v>43</v>
      </c>
      <c r="L16" s="7">
        <v>64.5</v>
      </c>
      <c r="M16" s="7">
        <v>131.10666666666665</v>
      </c>
      <c r="N16" s="1">
        <v>0.015724037055095074</v>
      </c>
      <c r="O16" s="1">
        <v>0.0071780376721053704</v>
      </c>
      <c r="P16" s="1">
        <v>-0.51</v>
      </c>
      <c r="Q16" s="1">
        <v>-0.54</v>
      </c>
      <c r="R16" s="3">
        <v>12</v>
      </c>
      <c r="S16" s="8" t="s">
        <v>22</v>
      </c>
      <c r="T16" s="9" t="s">
        <v>23</v>
      </c>
    </row>
    <row r="17" spans="1:20" ht="11.25" customHeight="1">
      <c r="A17" s="5">
        <v>15</v>
      </c>
      <c r="B17" s="2" t="s">
        <v>52</v>
      </c>
      <c r="C17" s="6">
        <v>39905</v>
      </c>
      <c r="D17" s="16">
        <v>5</v>
      </c>
      <c r="E17" s="13">
        <v>29</v>
      </c>
      <c r="F17" s="13">
        <v>317</v>
      </c>
      <c r="G17" s="7">
        <v>1523.11</v>
      </c>
      <c r="H17" s="16">
        <v>3075</v>
      </c>
      <c r="I17" s="7">
        <v>14311.72</v>
      </c>
      <c r="J17" s="7">
        <v>4.804763406940063</v>
      </c>
      <c r="K17" s="7">
        <v>10.931034482758621</v>
      </c>
      <c r="L17" s="7">
        <v>63.4</v>
      </c>
      <c r="M17" s="7">
        <v>304.622</v>
      </c>
      <c r="N17" s="1">
        <v>0.012879895985698034</v>
      </c>
      <c r="O17" s="1">
        <v>0.013898277431557526</v>
      </c>
      <c r="P17" s="1">
        <v>-0.47</v>
      </c>
      <c r="Q17" s="1">
        <v>-0.48</v>
      </c>
      <c r="R17" s="3">
        <v>3</v>
      </c>
      <c r="S17" s="8" t="s">
        <v>53</v>
      </c>
      <c r="T17" s="9" t="s">
        <v>27</v>
      </c>
    </row>
    <row r="18" spans="1:20" ht="11.25" customHeight="1">
      <c r="A18" s="5">
        <v>16</v>
      </c>
      <c r="B18" s="2" t="s">
        <v>43</v>
      </c>
      <c r="C18" s="6">
        <v>39891</v>
      </c>
      <c r="D18" s="16">
        <v>2</v>
      </c>
      <c r="E18" s="13">
        <v>6</v>
      </c>
      <c r="F18" s="13">
        <v>165</v>
      </c>
      <c r="G18" s="7">
        <v>486.86</v>
      </c>
      <c r="H18" s="16">
        <v>2828</v>
      </c>
      <c r="I18" s="7">
        <v>12999.71</v>
      </c>
      <c r="J18" s="7">
        <v>2.9506666666666668</v>
      </c>
      <c r="K18" s="7">
        <v>27.5</v>
      </c>
      <c r="L18" s="7">
        <v>82.5</v>
      </c>
      <c r="M18" s="7">
        <v>243.43</v>
      </c>
      <c r="N18" s="1">
        <v>0.006704046806435885</v>
      </c>
      <c r="O18" s="1">
        <v>0.004442565113700322</v>
      </c>
      <c r="P18" s="1">
        <v>-0.39</v>
      </c>
      <c r="Q18" s="1">
        <v>-0.61</v>
      </c>
      <c r="R18" s="3">
        <v>5</v>
      </c>
      <c r="S18" s="8" t="s">
        <v>44</v>
      </c>
      <c r="T18" s="9" t="s">
        <v>45</v>
      </c>
    </row>
    <row r="19" spans="1:20" ht="11.25" customHeight="1">
      <c r="A19" s="5">
        <v>17</v>
      </c>
      <c r="B19" s="2" t="s">
        <v>35</v>
      </c>
      <c r="C19" s="6">
        <v>39891</v>
      </c>
      <c r="D19" s="16">
        <v>5</v>
      </c>
      <c r="E19" s="13">
        <v>17</v>
      </c>
      <c r="F19" s="13">
        <v>153</v>
      </c>
      <c r="G19" s="7">
        <v>643.59</v>
      </c>
      <c r="H19" s="16">
        <v>6144</v>
      </c>
      <c r="I19" s="7">
        <v>27126.97</v>
      </c>
      <c r="J19" s="7">
        <v>4.206470588235295</v>
      </c>
      <c r="K19" s="7">
        <v>9</v>
      </c>
      <c r="L19" s="7">
        <v>30.6</v>
      </c>
      <c r="M19" s="7">
        <v>128.71800000000002</v>
      </c>
      <c r="N19" s="1">
        <v>0.006216479765967821</v>
      </c>
      <c r="O19" s="1">
        <v>0.005872715937900813</v>
      </c>
      <c r="P19" s="1">
        <v>-0.46</v>
      </c>
      <c r="Q19" s="1">
        <v>-0.42</v>
      </c>
      <c r="R19" s="3">
        <v>5</v>
      </c>
      <c r="S19" s="8" t="s">
        <v>36</v>
      </c>
      <c r="T19" s="9" t="s">
        <v>30</v>
      </c>
    </row>
    <row r="20" spans="1:20" ht="11.25" customHeight="1">
      <c r="A20" s="5">
        <v>18</v>
      </c>
      <c r="B20" s="2" t="s">
        <v>56</v>
      </c>
      <c r="C20" s="6">
        <v>39905</v>
      </c>
      <c r="D20" s="16">
        <v>3</v>
      </c>
      <c r="E20" s="13">
        <v>15</v>
      </c>
      <c r="F20" s="13">
        <v>140</v>
      </c>
      <c r="G20" s="7">
        <v>638.9</v>
      </c>
      <c r="H20" s="16">
        <v>1653</v>
      </c>
      <c r="I20" s="7">
        <v>7415.65</v>
      </c>
      <c r="J20" s="7">
        <v>4.563571428571429</v>
      </c>
      <c r="K20" s="7">
        <v>9.333333333333334</v>
      </c>
      <c r="L20" s="7">
        <v>46.666666666666664</v>
      </c>
      <c r="M20" s="7">
        <v>212.96666666666667</v>
      </c>
      <c r="N20" s="1">
        <v>0.005688282138794084</v>
      </c>
      <c r="O20" s="1">
        <v>0.005829919999883201</v>
      </c>
      <c r="P20" s="1">
        <v>-0.59</v>
      </c>
      <c r="Q20" s="1">
        <v>-0.58</v>
      </c>
      <c r="R20" s="3">
        <v>3</v>
      </c>
      <c r="S20" s="8" t="s">
        <v>57</v>
      </c>
      <c r="T20" s="9" t="s">
        <v>30</v>
      </c>
    </row>
    <row r="21" spans="1:20" ht="11.25" customHeight="1">
      <c r="A21" s="5">
        <v>19</v>
      </c>
      <c r="B21" s="2" t="s">
        <v>60</v>
      </c>
      <c r="C21" s="6">
        <v>39877</v>
      </c>
      <c r="D21" s="16">
        <v>2</v>
      </c>
      <c r="E21" s="13">
        <v>10</v>
      </c>
      <c r="F21" s="13">
        <v>105</v>
      </c>
      <c r="G21" s="7">
        <v>301.7</v>
      </c>
      <c r="H21" s="16">
        <v>1823</v>
      </c>
      <c r="I21" s="7">
        <v>6132.13</v>
      </c>
      <c r="J21" s="7">
        <v>2.873333333333333</v>
      </c>
      <c r="K21" s="7">
        <v>10.5</v>
      </c>
      <c r="L21" s="7">
        <v>52.5</v>
      </c>
      <c r="M21" s="7">
        <v>150.85</v>
      </c>
      <c r="N21" s="1">
        <v>0.004266211604095563</v>
      </c>
      <c r="O21" s="1">
        <v>0.0027529924306851803</v>
      </c>
      <c r="P21" s="1">
        <v>0.46</v>
      </c>
      <c r="Q21" s="1">
        <v>0.53</v>
      </c>
      <c r="R21" s="3">
        <v>7</v>
      </c>
      <c r="S21" s="8" t="s">
        <v>60</v>
      </c>
      <c r="T21" s="9" t="s">
        <v>45</v>
      </c>
    </row>
    <row r="22" spans="1:20" ht="11.25" customHeight="1">
      <c r="A22" s="5">
        <v>20</v>
      </c>
      <c r="B22" s="2" t="s">
        <v>58</v>
      </c>
      <c r="C22" s="6">
        <v>39905</v>
      </c>
      <c r="D22" s="16">
        <v>3</v>
      </c>
      <c r="E22" s="13">
        <v>9</v>
      </c>
      <c r="F22" s="13">
        <v>98</v>
      </c>
      <c r="G22" s="7">
        <v>382.76</v>
      </c>
      <c r="H22" s="16">
        <v>623</v>
      </c>
      <c r="I22" s="7">
        <v>2428.79</v>
      </c>
      <c r="J22" s="7">
        <v>3.9057142857142857</v>
      </c>
      <c r="K22" s="7">
        <v>10.88888888888889</v>
      </c>
      <c r="L22" s="7">
        <v>32.666666666666664</v>
      </c>
      <c r="M22" s="7">
        <v>127.58666666666666</v>
      </c>
      <c r="N22" s="1">
        <v>0.003981797497155859</v>
      </c>
      <c r="O22" s="1">
        <v>0.003492659538511964</v>
      </c>
      <c r="P22" s="1">
        <v>0.08</v>
      </c>
      <c r="Q22" s="1">
        <v>-0.05</v>
      </c>
      <c r="R22" s="3">
        <v>3</v>
      </c>
      <c r="S22" s="8" t="s">
        <v>59</v>
      </c>
      <c r="T22" s="9" t="s">
        <v>30</v>
      </c>
    </row>
    <row r="23" spans="1:20" ht="11.25" customHeight="1">
      <c r="A23" s="5">
        <v>21</v>
      </c>
      <c r="B23" s="2" t="s">
        <v>50</v>
      </c>
      <c r="C23" s="6">
        <v>39905</v>
      </c>
      <c r="D23" s="16">
        <v>2</v>
      </c>
      <c r="E23" s="13">
        <v>6</v>
      </c>
      <c r="F23" s="13">
        <v>72</v>
      </c>
      <c r="G23" s="7">
        <v>310.58</v>
      </c>
      <c r="H23" s="16">
        <v>1802</v>
      </c>
      <c r="I23" s="7">
        <v>8493.97</v>
      </c>
      <c r="J23" s="7">
        <v>4.313611111111111</v>
      </c>
      <c r="K23" s="7">
        <v>12</v>
      </c>
      <c r="L23" s="7">
        <v>36</v>
      </c>
      <c r="M23" s="7">
        <v>155.29</v>
      </c>
      <c r="N23" s="1">
        <v>0.0029254022428083864</v>
      </c>
      <c r="O23" s="1">
        <v>0.002834021839980787</v>
      </c>
      <c r="P23" s="1">
        <v>-0.56</v>
      </c>
      <c r="Q23" s="1">
        <v>-0.6</v>
      </c>
      <c r="R23" s="3">
        <v>3</v>
      </c>
      <c r="S23" s="8" t="s">
        <v>51</v>
      </c>
      <c r="T23" s="9" t="s">
        <v>32</v>
      </c>
    </row>
    <row r="24" spans="3:7" ht="12" customHeight="1">
      <c r="C24" s="4" t="s">
        <v>29</v>
      </c>
      <c r="D24" s="14">
        <f>SUM($D$2:$D$23)</f>
        <v>129</v>
      </c>
      <c r="E24" s="14">
        <f>SUM($E$2:$E$23)</f>
        <v>916</v>
      </c>
      <c r="F24" s="14">
        <f>SUM($F$2:$F$23)</f>
        <v>24612</v>
      </c>
      <c r="G24" s="4">
        <f>SUM($G$2:$G$23)</f>
        <v>109589.83999999997</v>
      </c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2009-04-20T13:20:17Z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