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<sst xmlns="http://schemas.openxmlformats.org/spreadsheetml/2006/main" count="197" uniqueCount="85">
  <si>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</si>
  <si>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</si>
  <si>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</si>
  <si>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</si>
  <si>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</si>
  <si>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</si>
  <si>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</si>
  <si>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</si>
  <si>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</si>
  <si>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</si>
  <si>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</si>
  <si>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</si>
  <si>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</si>
  <si>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</si>
  <si>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</si>
  <si>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</si>
  <si>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</si>
  <si>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</si>
  <si>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</si>
  <si>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</si>
  <si>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</si>
  <si>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</si>
  <si>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</si>
  <si>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</si>
  <si>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</si>
  <si>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</si>
  <si>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</si>
  <si>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</si>
  <si>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</si>
  <si>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</si>
  <si>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</si>
  <si>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</si>
  <si>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MONSTERS VS. ALIENS</t>
  </si>
  <si>
    <t>Monštrá vs. votrelci</t>
  </si>
  <si>
    <t>LÍBÁŠ JAKO BUH</t>
  </si>
  <si>
    <t>Líbaš jako buh</t>
  </si>
  <si>
    <t>DIARIO DE UNA NINFÓMANA</t>
  </si>
  <si>
    <t>Denník nymfomanky</t>
  </si>
  <si>
    <t>MAGIC BOX</t>
  </si>
  <si>
    <t>FAST AND FURIOUS</t>
  </si>
  <si>
    <t>Rýchli a zbesilí</t>
  </si>
  <si>
    <t>CHE THE ARGENTINE</t>
  </si>
  <si>
    <t>Che Guevara: Revolúcia</t>
  </si>
  <si>
    <t>BRIDE WARS</t>
  </si>
  <si>
    <t>Vojna neviest</t>
  </si>
  <si>
    <t>MESRINE: Ľ ENNEMI PUBLIC No. 1</t>
  </si>
  <si>
    <t>Verejný nepriateľ č. 1 Epilóg</t>
  </si>
  <si>
    <t>ANGLICKÉ JAHODY</t>
  </si>
  <si>
    <t>Anglické jahody</t>
  </si>
  <si>
    <t>-</t>
  </si>
  <si>
    <t>REVOLUTIONARY ROAD</t>
  </si>
  <si>
    <t>Núdzový východ</t>
  </si>
  <si>
    <t>GRAN TORINO</t>
  </si>
  <si>
    <t>Gran Torino</t>
  </si>
  <si>
    <t>TRANSPORTER 3</t>
  </si>
  <si>
    <t>Kuriér 3</t>
  </si>
  <si>
    <t>NEBO, PEKLO... ZEM</t>
  </si>
  <si>
    <t>Nebo, peklo...zem</t>
  </si>
  <si>
    <t>HOTEL FOR DOGS</t>
  </si>
  <si>
    <t>Hotel pre psov</t>
  </si>
  <si>
    <t>BOLT</t>
  </si>
  <si>
    <t>Blesk</t>
  </si>
  <si>
    <t>SATURN</t>
  </si>
  <si>
    <t>CONFESSION OF A SHOPAHOLIC</t>
  </si>
  <si>
    <t>Spveď nákupnej maniačky</t>
  </si>
  <si>
    <t>DEFIANCE</t>
  </si>
  <si>
    <t>Odpor</t>
  </si>
  <si>
    <t>CITY OF EMBER</t>
  </si>
  <si>
    <t>Mesto Ember</t>
  </si>
  <si>
    <t>PEKLO S PRINCEZNOU</t>
  </si>
  <si>
    <t>Peklo s princeznou</t>
  </si>
  <si>
    <t>ČESKÁ RAPUBLIKA</t>
  </si>
  <si>
    <t>Česká RAPublika</t>
  </si>
  <si>
    <t>X-MEN ORIGINS : WOLVERINE</t>
  </si>
  <si>
    <t>X-Men Origins : Wolverine</t>
  </si>
  <si>
    <t>NEDODRŽANÝ SĽUB</t>
  </si>
  <si>
    <t>Nedodržaný sľub</t>
  </si>
  <si>
    <t>MY BLOODY VALENTINE</t>
  </si>
  <si>
    <t>Krvavý Valantín 3D</t>
  </si>
  <si>
    <t>BURN AFTER READING</t>
  </si>
  <si>
    <t>Po prečítaní spaľte</t>
  </si>
  <si>
    <t>Palace Pictures</t>
  </si>
  <si>
    <t>RESULTS of FILMS for Week 30. 4. 2009 - 6. 5. 2009 Bratislava</t>
  </si>
  <si>
    <t>RESULTS of FILMS for Week 30. 4. 2009 - 6. 5. 2009 Nationwide (incl. Bratislava)</t>
  </si>
  <si>
    <t>Veľký rešpekt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</si>
</sst>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73</v>
      </c>
      <c r="C3" s="6">
        <v>39933</v>
      </c>
      <c r="D3" s="16">
        <v>4</v>
      </c>
      <c r="E3" s="13">
        <v>101</v>
      </c>
      <c r="F3" s="13">
        <v>4578</v>
      </c>
      <c r="G3" s="7">
        <v>22765.55</v>
      </c>
      <c r="H3" s="16">
        <v>4578</v>
      </c>
      <c r="I3" s="7">
        <v>22765.55</v>
      </c>
      <c r="J3" s="7">
        <v>4.972815640017474</v>
      </c>
      <c r="K3" s="7">
        <v>45.32673267326733</v>
      </c>
      <c r="L3" s="7">
        <v>1144.5</v>
      </c>
      <c r="M3" s="7">
        <v>5691.3875</v>
      </c>
      <c r="N3" s="1">
        <v>0.2532920216886135</v>
      </c>
      <c r="O3" s="1">
        <v>0.2566274567272194</v>
      </c>
      <c r="P3" s="1" t="s">
        <v>20</v>
      </c>
      <c r="Q3" s="1" t="s">
        <v>20</v>
      </c>
      <c r="R3" s="3">
        <v>1</v>
      </c>
      <c r="S3" s="8" t="s">
        <v>74</v>
      </c>
      <c r="T3" s="9" t="s">
        <v>27</v>
      </c>
    </row>
    <row r="4" spans="1:20" ht="11.25" customHeight="1">
      <c r="A4" s="5">
        <v>2</v>
      </c>
      <c r="B4" s="2" t="s">
        <v>75</v>
      </c>
      <c r="C4" s="6">
        <v>39933</v>
      </c>
      <c r="D4" s="16">
        <v>3</v>
      </c>
      <c r="E4" s="13">
        <v>57</v>
      </c>
      <c r="F4" s="13">
        <v>2639</v>
      </c>
      <c r="G4" s="7">
        <v>7694.52</v>
      </c>
      <c r="H4" s="16">
        <v>2639</v>
      </c>
      <c r="I4" s="7">
        <v>7694.52</v>
      </c>
      <c r="J4" s="7">
        <v>2.9156953391436153</v>
      </c>
      <c r="K4" s="7">
        <v>46.29824561403509</v>
      </c>
      <c r="L4" s="7">
        <v>879.6666666666666</v>
      </c>
      <c r="M4" s="7">
        <v>2564.84</v>
      </c>
      <c r="N4" s="1">
        <v>0.14601084430673897</v>
      </c>
      <c r="O4" s="1">
        <v>0.08673742116209468</v>
      </c>
      <c r="P4" s="1" t="s">
        <v>20</v>
      </c>
      <c r="Q4" s="1" t="s">
        <v>20</v>
      </c>
      <c r="R4" s="3">
        <v>1</v>
      </c>
      <c r="S4" s="8" t="s">
        <v>76</v>
      </c>
      <c r="T4" s="9" t="s">
        <v>24</v>
      </c>
    </row>
    <row r="5" spans="1:20" ht="11.25" customHeight="1">
      <c r="A5" s="5">
        <v>3</v>
      </c>
      <c r="B5" s="2" t="s">
        <v>77</v>
      </c>
      <c r="C5" s="6">
        <v>39933</v>
      </c>
      <c r="D5" s="16">
        <v>2</v>
      </c>
      <c r="E5" s="13">
        <v>35</v>
      </c>
      <c r="F5" s="13">
        <v>2220</v>
      </c>
      <c r="G5" s="7">
        <v>15450.31</v>
      </c>
      <c r="H5" s="16">
        <v>2220</v>
      </c>
      <c r="I5" s="7">
        <v>15450.31</v>
      </c>
      <c r="J5" s="7">
        <v>6.9595990990990995</v>
      </c>
      <c r="K5" s="7">
        <v>63.42857142857143</v>
      </c>
      <c r="L5" s="7">
        <v>1110</v>
      </c>
      <c r="M5" s="7">
        <v>7725.155000000001</v>
      </c>
      <c r="N5" s="1">
        <v>0.12282837224742725</v>
      </c>
      <c r="O5" s="1">
        <v>0.17416551591976148</v>
      </c>
      <c r="P5" s="1" t="s">
        <v>20</v>
      </c>
      <c r="Q5" s="1" t="s">
        <v>20</v>
      </c>
      <c r="R5" s="3">
        <v>1</v>
      </c>
      <c r="S5" s="8" t="s">
        <v>78</v>
      </c>
      <c r="T5" s="9" t="s">
        <v>38</v>
      </c>
    </row>
    <row r="6" spans="1:20" ht="11.25" customHeight="1">
      <c r="A6" s="5">
        <v>4</v>
      </c>
      <c r="B6" s="2" t="s">
        <v>63</v>
      </c>
      <c r="C6" s="6">
        <v>39926</v>
      </c>
      <c r="D6" s="16">
        <v>2</v>
      </c>
      <c r="E6" s="13">
        <v>41</v>
      </c>
      <c r="F6" s="13">
        <v>1752</v>
      </c>
      <c r="G6" s="7">
        <v>8701.66</v>
      </c>
      <c r="H6" s="16">
        <v>4304</v>
      </c>
      <c r="I6" s="7">
        <v>20020.42</v>
      </c>
      <c r="J6" s="7">
        <v>4.9667009132420095</v>
      </c>
      <c r="K6" s="7">
        <v>42.73170731707317</v>
      </c>
      <c r="L6" s="7">
        <v>876</v>
      </c>
      <c r="M6" s="7">
        <v>4350.83</v>
      </c>
      <c r="N6" s="1">
        <v>0.09693482350337501</v>
      </c>
      <c r="O6" s="1">
        <v>0.09809053043326325</v>
      </c>
      <c r="P6" s="1">
        <v>-0.31</v>
      </c>
      <c r="Q6" s="1">
        <v>-0.23</v>
      </c>
      <c r="R6" s="3">
        <v>2</v>
      </c>
      <c r="S6" s="8" t="s">
        <v>64</v>
      </c>
      <c r="T6" s="9" t="s">
        <v>62</v>
      </c>
    </row>
    <row r="7" spans="1:20" ht="11.25" customHeight="1">
      <c r="A7" s="5">
        <v>5</v>
      </c>
      <c r="B7" s="2" t="s">
        <v>32</v>
      </c>
      <c r="C7" s="6">
        <v>39898</v>
      </c>
      <c r="D7" s="16">
        <v>4</v>
      </c>
      <c r="E7" s="13">
        <v>54</v>
      </c>
      <c r="F7" s="13">
        <v>1066</v>
      </c>
      <c r="G7" s="7">
        <v>6465.27</v>
      </c>
      <c r="H7" s="16">
        <v>13427</v>
      </c>
      <c r="I7" s="7">
        <v>83993.02</v>
      </c>
      <c r="J7" s="7">
        <v>6.064981238273922</v>
      </c>
      <c r="K7" s="7">
        <v>19.74074074074074</v>
      </c>
      <c r="L7" s="7">
        <v>266.5</v>
      </c>
      <c r="M7" s="7">
        <v>1616.3175</v>
      </c>
      <c r="N7" s="1">
        <v>0.058979749917007857</v>
      </c>
      <c r="O7" s="1">
        <v>0.07288054965308503</v>
      </c>
      <c r="P7" s="1">
        <v>-0.08</v>
      </c>
      <c r="Q7" s="1">
        <v>-0.01</v>
      </c>
      <c r="R7" s="3">
        <v>6</v>
      </c>
      <c r="S7" s="8" t="s">
        <v>33</v>
      </c>
      <c r="T7" s="9" t="s">
        <v>27</v>
      </c>
    </row>
    <row r="8" spans="1:20" ht="11.25" customHeight="1">
      <c r="A8" s="5">
        <v>6</v>
      </c>
      <c r="B8" s="2" t="s">
        <v>54</v>
      </c>
      <c r="C8" s="6">
        <v>39919</v>
      </c>
      <c r="D8" s="16">
        <v>2</v>
      </c>
      <c r="E8" s="13">
        <v>44</v>
      </c>
      <c r="F8" s="13">
        <v>980</v>
      </c>
      <c r="G8" s="7">
        <v>3938.18</v>
      </c>
      <c r="H8" s="16">
        <v>4340</v>
      </c>
      <c r="I8" s="7">
        <v>21027.8</v>
      </c>
      <c r="J8" s="7">
        <v>4.018551020408164</v>
      </c>
      <c r="K8" s="7">
        <v>22.272727272727273</v>
      </c>
      <c r="L8" s="7">
        <v>490</v>
      </c>
      <c r="M8" s="7">
        <v>1969.09</v>
      </c>
      <c r="N8" s="1">
        <v>0.054221533694810226</v>
      </c>
      <c r="O8" s="1">
        <v>0.04439361744100191</v>
      </c>
      <c r="P8" s="1">
        <v>-0.2</v>
      </c>
      <c r="Q8" s="1">
        <v>-0.33</v>
      </c>
      <c r="R8" s="3">
        <v>3</v>
      </c>
      <c r="S8" s="8" t="s">
        <v>55</v>
      </c>
      <c r="T8" s="9" t="s">
        <v>24</v>
      </c>
    </row>
    <row r="9" spans="1:20" ht="11.25" customHeight="1">
      <c r="A9" s="5">
        <v>7</v>
      </c>
      <c r="B9" s="2" t="s">
        <v>39</v>
      </c>
      <c r="C9" s="6">
        <v>39905</v>
      </c>
      <c r="D9" s="16">
        <v>2</v>
      </c>
      <c r="E9" s="13">
        <v>43</v>
      </c>
      <c r="F9" s="13">
        <v>875</v>
      </c>
      <c r="G9" s="7">
        <v>4335.07</v>
      </c>
      <c r="H9" s="16">
        <v>14809</v>
      </c>
      <c r="I9" s="7">
        <v>73784.76</v>
      </c>
      <c r="J9" s="7">
        <v>4.954365714285714</v>
      </c>
      <c r="K9" s="7">
        <v>20.348837209302324</v>
      </c>
      <c r="L9" s="7">
        <v>437.5</v>
      </c>
      <c r="M9" s="7">
        <v>2167.535</v>
      </c>
      <c r="N9" s="1">
        <v>0.04841208365608056</v>
      </c>
      <c r="O9" s="1">
        <v>0.04886760868217403</v>
      </c>
      <c r="P9" s="1">
        <v>-0.4</v>
      </c>
      <c r="Q9" s="1">
        <v>-0.25</v>
      </c>
      <c r="R9" s="3">
        <v>5</v>
      </c>
      <c r="S9" s="8" t="s">
        <v>40</v>
      </c>
      <c r="T9" s="9" t="s">
        <v>27</v>
      </c>
    </row>
    <row r="10" spans="1:20" ht="11.25" customHeight="1">
      <c r="A10" s="5">
        <v>8</v>
      </c>
      <c r="B10" s="2" t="s">
        <v>56</v>
      </c>
      <c r="C10" s="6">
        <v>39919</v>
      </c>
      <c r="D10" s="16">
        <v>2</v>
      </c>
      <c r="E10" s="13">
        <v>41</v>
      </c>
      <c r="F10" s="13">
        <v>821</v>
      </c>
      <c r="G10" s="7">
        <v>4116.98</v>
      </c>
      <c r="H10" s="16">
        <v>3134</v>
      </c>
      <c r="I10" s="7">
        <v>15517.08</v>
      </c>
      <c r="J10" s="7">
        <v>5.014591961023142</v>
      </c>
      <c r="K10" s="7">
        <v>20.024390243902438</v>
      </c>
      <c r="L10" s="7">
        <v>410.5</v>
      </c>
      <c r="M10" s="7">
        <v>2058.49</v>
      </c>
      <c r="N10" s="1">
        <v>0.0454243664933053</v>
      </c>
      <c r="O10" s="1">
        <v>0.04640916238776695</v>
      </c>
      <c r="P10" s="1">
        <v>-0.01</v>
      </c>
      <c r="Q10" s="1">
        <v>0.08</v>
      </c>
      <c r="R10" s="3">
        <v>3</v>
      </c>
      <c r="S10" s="8" t="s">
        <v>57</v>
      </c>
      <c r="T10" s="9" t="s">
        <v>30</v>
      </c>
    </row>
    <row r="11" spans="1:20" ht="11.25" customHeight="1">
      <c r="A11" s="5">
        <v>9</v>
      </c>
      <c r="B11" s="2" t="s">
        <v>34</v>
      </c>
      <c r="C11" s="6">
        <v>39898</v>
      </c>
      <c r="D11" s="16">
        <v>2</v>
      </c>
      <c r="E11" s="13">
        <v>24</v>
      </c>
      <c r="F11" s="13">
        <v>750</v>
      </c>
      <c r="G11" s="7">
        <v>3878</v>
      </c>
      <c r="H11" s="16">
        <v>12977</v>
      </c>
      <c r="I11" s="7">
        <v>62319.95</v>
      </c>
      <c r="J11" s="7">
        <v>5.1706666666666665</v>
      </c>
      <c r="K11" s="7">
        <v>31.25</v>
      </c>
      <c r="L11" s="7">
        <v>375</v>
      </c>
      <c r="M11" s="7">
        <v>1939</v>
      </c>
      <c r="N11" s="1">
        <v>0.041496071705211905</v>
      </c>
      <c r="O11" s="1">
        <v>0.043715231004221596</v>
      </c>
      <c r="P11" s="1">
        <v>-0.3</v>
      </c>
      <c r="Q11" s="1">
        <v>-0.22</v>
      </c>
      <c r="R11" s="3">
        <v>6</v>
      </c>
      <c r="S11" s="8" t="s">
        <v>35</v>
      </c>
      <c r="T11" s="9" t="s">
        <v>28</v>
      </c>
    </row>
    <row r="12" spans="1:20" ht="11.25" customHeight="1">
      <c r="A12" s="5">
        <v>10</v>
      </c>
      <c r="B12" s="2" t="s">
        <v>65</v>
      </c>
      <c r="C12" s="6">
        <v>39926</v>
      </c>
      <c r="D12" s="16">
        <v>2</v>
      </c>
      <c r="E12" s="13">
        <v>41</v>
      </c>
      <c r="F12" s="13">
        <v>745</v>
      </c>
      <c r="G12" s="7">
        <v>3537.56</v>
      </c>
      <c r="H12" s="16">
        <v>1798</v>
      </c>
      <c r="I12" s="7">
        <v>8266.59</v>
      </c>
      <c r="J12" s="7">
        <v>4.748402684563759</v>
      </c>
      <c r="K12" s="7">
        <v>18.170731707317074</v>
      </c>
      <c r="L12" s="7">
        <v>372.5</v>
      </c>
      <c r="M12" s="7">
        <v>1768.78</v>
      </c>
      <c r="N12" s="1">
        <v>0.04121943122717716</v>
      </c>
      <c r="O12" s="1">
        <v>0.03987757931699179</v>
      </c>
      <c r="P12" s="1">
        <v>-0.29</v>
      </c>
      <c r="Q12" s="1">
        <v>-0.25</v>
      </c>
      <c r="R12" s="3">
        <v>2</v>
      </c>
      <c r="S12" s="8" t="s">
        <v>66</v>
      </c>
      <c r="T12" s="9" t="s">
        <v>27</v>
      </c>
    </row>
    <row r="13" spans="1:20" ht="11.25" customHeight="1">
      <c r="A13" s="5">
        <v>11</v>
      </c>
      <c r="B13" s="2" t="s">
        <v>50</v>
      </c>
      <c r="C13" s="6">
        <v>39912</v>
      </c>
      <c r="D13" s="16">
        <v>1</v>
      </c>
      <c r="E13" s="13">
        <v>9</v>
      </c>
      <c r="F13" s="13">
        <v>451</v>
      </c>
      <c r="G13" s="7">
        <v>2331.47</v>
      </c>
      <c r="H13" s="16">
        <v>2963</v>
      </c>
      <c r="I13" s="7">
        <v>14616.08</v>
      </c>
      <c r="J13" s="7">
        <v>5.169556541019956</v>
      </c>
      <c r="K13" s="7">
        <v>50.111111111111114</v>
      </c>
      <c r="L13" s="7">
        <v>451</v>
      </c>
      <c r="M13" s="7">
        <v>2331.47</v>
      </c>
      <c r="N13" s="1">
        <v>0.024952971118734093</v>
      </c>
      <c r="O13" s="1">
        <v>0.026281781750751042</v>
      </c>
      <c r="P13" s="1">
        <v>-0.36</v>
      </c>
      <c r="Q13" s="1">
        <v>-0.26</v>
      </c>
      <c r="R13" s="3">
        <v>4</v>
      </c>
      <c r="S13" s="8" t="s">
        <v>51</v>
      </c>
      <c r="T13" s="9" t="s">
        <v>27</v>
      </c>
    </row>
    <row r="14" spans="1:20" ht="11.25" customHeight="1">
      <c r="A14" s="5">
        <v>12</v>
      </c>
      <c r="B14" s="2" t="s">
        <v>58</v>
      </c>
      <c r="C14" s="6">
        <v>39919</v>
      </c>
      <c r="D14" s="16">
        <v>2</v>
      </c>
      <c r="E14" s="13">
        <v>22</v>
      </c>
      <c r="F14" s="13">
        <v>400</v>
      </c>
      <c r="G14" s="7">
        <v>1944.62</v>
      </c>
      <c r="H14" s="16">
        <v>1194</v>
      </c>
      <c r="I14" s="7">
        <v>5802.72</v>
      </c>
      <c r="J14" s="7">
        <v>4.86155</v>
      </c>
      <c r="K14" s="7">
        <v>18.181818181818183</v>
      </c>
      <c r="L14" s="7">
        <v>200</v>
      </c>
      <c r="M14" s="7">
        <v>972.31</v>
      </c>
      <c r="N14" s="1">
        <v>0.022131238242779683</v>
      </c>
      <c r="O14" s="1">
        <v>0.021920967641936413</v>
      </c>
      <c r="P14" s="1">
        <v>1.45</v>
      </c>
      <c r="Q14" s="1">
        <v>1.55</v>
      </c>
      <c r="R14" s="3">
        <v>3</v>
      </c>
      <c r="S14" s="8" t="s">
        <v>59</v>
      </c>
      <c r="T14" s="9" t="s">
        <v>27</v>
      </c>
    </row>
    <row r="15" spans="1:20" ht="11.25" customHeight="1">
      <c r="A15" s="5">
        <v>13</v>
      </c>
      <c r="B15" s="2" t="s">
        <v>79</v>
      </c>
      <c r="C15" s="6">
        <v>39891</v>
      </c>
      <c r="D15" s="16">
        <v>2</v>
      </c>
      <c r="E15" s="13">
        <v>13</v>
      </c>
      <c r="F15" s="13">
        <v>253</v>
      </c>
      <c r="G15" s="7">
        <v>1272.85</v>
      </c>
      <c r="H15" s="16">
        <v>9632</v>
      </c>
      <c r="I15" s="7">
        <v>47234.77</v>
      </c>
      <c r="J15" s="7">
        <v>5.03102766798419</v>
      </c>
      <c r="K15" s="7">
        <v>19.46153846153846</v>
      </c>
      <c r="L15" s="7">
        <v>126.5</v>
      </c>
      <c r="M15" s="7">
        <v>636.425</v>
      </c>
      <c r="N15" s="1">
        <v>0.01399800818855815</v>
      </c>
      <c r="O15" s="1">
        <v>0.014348357860681655</v>
      </c>
      <c r="P15" s="1" t="s">
        <v>49</v>
      </c>
      <c r="Q15" s="1" t="s">
        <v>49</v>
      </c>
      <c r="R15" s="3">
        <v>7</v>
      </c>
      <c r="S15" s="8" t="s">
        <v>80</v>
      </c>
      <c r="T15" s="9" t="s">
        <v>81</v>
      </c>
    </row>
    <row r="16" spans="1:20" ht="11.25" customHeight="1">
      <c r="A16" s="5">
        <v>14</v>
      </c>
      <c r="B16" s="2" t="s">
        <v>69</v>
      </c>
      <c r="C16" s="6">
        <v>39926</v>
      </c>
      <c r="D16" s="16">
        <v>2</v>
      </c>
      <c r="E16" s="13">
        <v>27</v>
      </c>
      <c r="F16" s="13">
        <v>187</v>
      </c>
      <c r="G16" s="7">
        <v>921.96</v>
      </c>
      <c r="H16" s="16">
        <v>421</v>
      </c>
      <c r="I16" s="7">
        <v>1914.63</v>
      </c>
      <c r="J16" s="7">
        <v>4.930267379679145</v>
      </c>
      <c r="K16" s="7">
        <v>6.925925925925926</v>
      </c>
      <c r="L16" s="7">
        <v>93.5</v>
      </c>
      <c r="M16" s="7">
        <v>460.98</v>
      </c>
      <c r="N16" s="1">
        <v>0.010346353878499501</v>
      </c>
      <c r="O16" s="1">
        <v>0.01039290726576899</v>
      </c>
      <c r="P16" s="1">
        <v>-0.2</v>
      </c>
      <c r="Q16" s="1">
        <v>-0.07</v>
      </c>
      <c r="R16" s="3">
        <v>2</v>
      </c>
      <c r="S16" s="8" t="s">
        <v>70</v>
      </c>
      <c r="T16" s="9" t="s">
        <v>30</v>
      </c>
    </row>
    <row r="17" spans="1:20" ht="11.25" customHeight="1">
      <c r="A17" s="5">
        <v>15</v>
      </c>
      <c r="B17" s="2" t="s">
        <v>67</v>
      </c>
      <c r="C17" s="6">
        <v>39926</v>
      </c>
      <c r="D17" s="16">
        <v>2</v>
      </c>
      <c r="E17" s="13">
        <v>31</v>
      </c>
      <c r="F17" s="13">
        <v>132</v>
      </c>
      <c r="G17" s="7">
        <v>634.19</v>
      </c>
      <c r="H17" s="16">
        <v>602</v>
      </c>
      <c r="I17" s="7">
        <v>2624.23</v>
      </c>
      <c r="J17" s="7">
        <v>4.804469696969697</v>
      </c>
      <c r="K17" s="7">
        <v>4.258064516129032</v>
      </c>
      <c r="L17" s="7">
        <v>66</v>
      </c>
      <c r="M17" s="7">
        <v>317.095</v>
      </c>
      <c r="N17" s="1">
        <v>0.007303308620117296</v>
      </c>
      <c r="O17" s="1">
        <v>0.007148984618506265</v>
      </c>
      <c r="P17" s="1">
        <v>-0.72</v>
      </c>
      <c r="Q17" s="1">
        <v>-0.68</v>
      </c>
      <c r="R17" s="3">
        <v>2</v>
      </c>
      <c r="S17" s="8" t="s">
        <v>68</v>
      </c>
      <c r="T17" s="9" t="s">
        <v>27</v>
      </c>
    </row>
    <row r="18" spans="1:20" ht="11.25" customHeight="1">
      <c r="A18" s="5">
        <v>16</v>
      </c>
      <c r="B18" s="2" t="s">
        <v>60</v>
      </c>
      <c r="C18" s="6">
        <v>39863</v>
      </c>
      <c r="D18" s="16">
        <v>2</v>
      </c>
      <c r="E18" s="13">
        <v>5</v>
      </c>
      <c r="F18" s="13">
        <v>80</v>
      </c>
      <c r="G18" s="7">
        <v>339.81</v>
      </c>
      <c r="H18" s="16">
        <v>14456</v>
      </c>
      <c r="I18" s="7">
        <v>65436.27</v>
      </c>
      <c r="J18" s="7">
        <v>4.247625</v>
      </c>
      <c r="K18" s="7">
        <v>16</v>
      </c>
      <c r="L18" s="7">
        <v>40</v>
      </c>
      <c r="M18" s="7">
        <v>169.905</v>
      </c>
      <c r="N18" s="1">
        <v>0.004426247648555937</v>
      </c>
      <c r="O18" s="1">
        <v>0.0038305499349006035</v>
      </c>
      <c r="P18" s="1">
        <v>3.44</v>
      </c>
      <c r="Q18" s="1">
        <v>3.71</v>
      </c>
      <c r="R18" s="3">
        <v>11</v>
      </c>
      <c r="S18" s="8" t="s">
        <v>61</v>
      </c>
      <c r="T18" s="9" t="s">
        <v>62</v>
      </c>
    </row>
    <row r="19" spans="1:20" ht="11.25" customHeight="1">
      <c r="A19" s="5">
        <v>17</v>
      </c>
      <c r="B19" s="2" t="s">
        <v>71</v>
      </c>
      <c r="C19" s="6">
        <v>39898</v>
      </c>
      <c r="D19" s="16">
        <v>1</v>
      </c>
      <c r="E19" s="13">
        <v>13</v>
      </c>
      <c r="F19" s="13">
        <v>69</v>
      </c>
      <c r="G19" s="7">
        <v>171.5</v>
      </c>
      <c r="H19" s="16">
        <v>306</v>
      </c>
      <c r="I19" s="7">
        <v>1259.55</v>
      </c>
      <c r="J19" s="7">
        <v>2.4855072463768115</v>
      </c>
      <c r="K19" s="7">
        <v>5.3076923076923075</v>
      </c>
      <c r="L19" s="7">
        <v>69</v>
      </c>
      <c r="M19" s="7">
        <v>171.5</v>
      </c>
      <c r="N19" s="1">
        <v>0.0038176385968794954</v>
      </c>
      <c r="O19" s="1">
        <v>0.0019332548007282115</v>
      </c>
      <c r="P19" s="1" t="s">
        <v>49</v>
      </c>
      <c r="Q19" s="1" t="s">
        <v>49</v>
      </c>
      <c r="R19" s="3">
        <v>6</v>
      </c>
      <c r="S19" s="8" t="s">
        <v>72</v>
      </c>
      <c r="T19" s="9" t="s">
        <v>38</v>
      </c>
    </row>
    <row r="20" spans="1:20" ht="11.25" customHeight="1">
      <c r="A20" s="5">
        <v>18</v>
      </c>
      <c r="B20" s="2" t="s">
        <v>41</v>
      </c>
      <c r="C20" s="6">
        <v>39905</v>
      </c>
      <c r="D20" s="16">
        <v>2</v>
      </c>
      <c r="E20" s="13">
        <v>8</v>
      </c>
      <c r="F20" s="13">
        <v>67</v>
      </c>
      <c r="G20" s="7">
        <v>188.5</v>
      </c>
      <c r="H20" s="16">
        <v>2560</v>
      </c>
      <c r="I20" s="7">
        <v>11650.39</v>
      </c>
      <c r="J20" s="7">
        <v>2.8134328358208953</v>
      </c>
      <c r="K20" s="7">
        <v>8.375</v>
      </c>
      <c r="L20" s="7">
        <v>33.5</v>
      </c>
      <c r="M20" s="7">
        <v>94.25</v>
      </c>
      <c r="N20" s="1">
        <v>0.003706982405665597</v>
      </c>
      <c r="O20" s="1">
        <v>0.002124889387389317</v>
      </c>
      <c r="P20" s="1">
        <v>-0.76</v>
      </c>
      <c r="Q20" s="1">
        <v>-0.79</v>
      </c>
      <c r="R20" s="3">
        <v>5</v>
      </c>
      <c r="S20" s="8" t="s">
        <v>42</v>
      </c>
      <c r="T20" s="9" t="s">
        <v>24</v>
      </c>
    </row>
    <row r="21" spans="1:20" ht="11.25" customHeight="1">
      <c r="A21" s="5">
        <v>19</v>
      </c>
      <c r="B21" s="2" t="s">
        <v>47</v>
      </c>
      <c r="C21" s="6">
        <v>39905</v>
      </c>
      <c r="D21" s="16">
        <v>1</v>
      </c>
      <c r="E21" s="13">
        <v>1</v>
      </c>
      <c r="F21" s="13">
        <v>9</v>
      </c>
      <c r="G21" s="7">
        <v>22.5</v>
      </c>
      <c r="H21" s="16">
        <v>177</v>
      </c>
      <c r="I21" s="7">
        <v>573.18</v>
      </c>
      <c r="J21" s="7">
        <v>2.5</v>
      </c>
      <c r="K21" s="7">
        <v>9</v>
      </c>
      <c r="L21" s="7">
        <v>9</v>
      </c>
      <c r="M21" s="7">
        <v>22.5</v>
      </c>
      <c r="N21" s="1">
        <v>0.0004979528604625429</v>
      </c>
      <c r="O21" s="1">
        <v>0.0002536340117573455</v>
      </c>
      <c r="P21" s="1" t="s">
        <v>49</v>
      </c>
      <c r="Q21" s="1" t="s">
        <v>49</v>
      </c>
      <c r="R21" s="3">
        <v>5</v>
      </c>
      <c r="S21" s="8" t="s">
        <v>48</v>
      </c>
      <c r="T21" s="9" t="s">
        <v>30</v>
      </c>
    </row>
    <row r="22" spans="3:7" ht="12" customHeight="1">
      <c r="C22" s="4" t="s">
        <v>29</v>
      </c>
      <c r="D22" s="14">
        <f>SUM($D$2:$D$21)</f>
        <v>40</v>
      </c>
      <c r="E22" s="14">
        <f>SUM($E$2:$E$21)</f>
        <v>610</v>
      </c>
      <c r="F22" s="14">
        <f>SUM($F$2:$F$21)</f>
        <v>18074</v>
      </c>
      <c r="G22" s="4">
        <f>SUM($G$2:$G$21)</f>
        <v>88710.5</v>
      </c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73</v>
      </c>
      <c r="C3" s="6">
        <v>39933</v>
      </c>
      <c r="D3" s="16">
        <v>9</v>
      </c>
      <c r="E3" s="13">
        <v>231</v>
      </c>
      <c r="F3" s="13">
        <v>7755</v>
      </c>
      <c r="G3" s="7">
        <v>36213.62</v>
      </c>
      <c r="H3" s="16">
        <v>7755</v>
      </c>
      <c r="I3" s="7">
        <v>36213.62</v>
      </c>
      <c r="J3" s="7">
        <v>4.669712443584784</v>
      </c>
      <c r="K3" s="7">
        <v>33.57142857142857</v>
      </c>
      <c r="L3" s="7">
        <v>861.6666666666666</v>
      </c>
      <c r="M3" s="7">
        <v>4023.735555555555</v>
      </c>
      <c r="N3" s="1">
        <v>0.20148613889682768</v>
      </c>
      <c r="O3" s="1">
        <v>0.22402467452239755</v>
      </c>
      <c r="P3" s="1" t="s">
        <v>20</v>
      </c>
      <c r="Q3" s="1" t="s">
        <v>20</v>
      </c>
      <c r="R3" s="3">
        <v>1</v>
      </c>
      <c r="S3" s="8" t="s">
        <v>74</v>
      </c>
      <c r="T3" s="9" t="s">
        <v>27</v>
      </c>
    </row>
    <row r="4" spans="1:20" ht="11.25" customHeight="1">
      <c r="A4" s="5">
        <v>2</v>
      </c>
      <c r="B4" s="2" t="s">
        <v>75</v>
      </c>
      <c r="C4" s="6">
        <v>39933</v>
      </c>
      <c r="D4" s="16">
        <v>13</v>
      </c>
      <c r="E4" s="13">
        <v>247</v>
      </c>
      <c r="F4" s="13">
        <v>6026</v>
      </c>
      <c r="G4" s="7">
        <v>19649.49</v>
      </c>
      <c r="H4" s="16">
        <v>6026</v>
      </c>
      <c r="I4" s="7">
        <v>19649.49</v>
      </c>
      <c r="J4" s="7">
        <v>3.2607849319615005</v>
      </c>
      <c r="K4" s="7">
        <v>24.39676113360324</v>
      </c>
      <c r="L4" s="7">
        <v>463.53846153846155</v>
      </c>
      <c r="M4" s="7">
        <v>1511.499230769231</v>
      </c>
      <c r="N4" s="1">
        <v>0.1565642131518096</v>
      </c>
      <c r="O4" s="1">
        <v>0.12155566336039056</v>
      </c>
      <c r="P4" s="1" t="s">
        <v>20</v>
      </c>
      <c r="Q4" s="1" t="s">
        <v>20</v>
      </c>
      <c r="R4" s="3">
        <v>1</v>
      </c>
      <c r="S4" s="8" t="s">
        <v>76</v>
      </c>
      <c r="T4" s="9" t="s">
        <v>24</v>
      </c>
    </row>
    <row r="5" spans="1:20" ht="11.25" customHeight="1">
      <c r="A5" s="5">
        <v>3</v>
      </c>
      <c r="B5" s="2" t="s">
        <v>63</v>
      </c>
      <c r="C5" s="6">
        <v>39926</v>
      </c>
      <c r="D5" s="16">
        <v>8</v>
      </c>
      <c r="E5" s="13">
        <v>115</v>
      </c>
      <c r="F5" s="13">
        <v>3505</v>
      </c>
      <c r="G5" s="7">
        <v>16070.91</v>
      </c>
      <c r="H5" s="16">
        <v>8738</v>
      </c>
      <c r="I5" s="7">
        <v>38574.82</v>
      </c>
      <c r="J5" s="7">
        <v>4.585138373751783</v>
      </c>
      <c r="K5" s="7">
        <v>30.47826086956522</v>
      </c>
      <c r="L5" s="7">
        <v>438.125</v>
      </c>
      <c r="M5" s="7">
        <v>2008.86375</v>
      </c>
      <c r="N5" s="1">
        <v>0.09106497960456235</v>
      </c>
      <c r="O5" s="1">
        <v>0.09941785389112562</v>
      </c>
      <c r="P5" s="1">
        <v>-0.33</v>
      </c>
      <c r="Q5" s="1">
        <v>-0.29</v>
      </c>
      <c r="R5" s="3">
        <v>2</v>
      </c>
      <c r="S5" s="8" t="s">
        <v>64</v>
      </c>
      <c r="T5" s="9" t="s">
        <v>62</v>
      </c>
    </row>
    <row r="6" spans="1:20" ht="11.25" customHeight="1">
      <c r="A6" s="5">
        <v>4</v>
      </c>
      <c r="B6" s="2" t="s">
        <v>39</v>
      </c>
      <c r="C6" s="6">
        <v>39905</v>
      </c>
      <c r="D6" s="16">
        <v>8</v>
      </c>
      <c r="E6" s="13">
        <v>117</v>
      </c>
      <c r="F6" s="13">
        <v>2922</v>
      </c>
      <c r="G6" s="7">
        <v>11655.44</v>
      </c>
      <c r="H6" s="16">
        <v>37254</v>
      </c>
      <c r="I6" s="7">
        <v>166665.31</v>
      </c>
      <c r="J6" s="7">
        <v>3.9888569472963726</v>
      </c>
      <c r="K6" s="7">
        <v>24.974358974358974</v>
      </c>
      <c r="L6" s="7">
        <v>365.25</v>
      </c>
      <c r="M6" s="7">
        <v>1456.93</v>
      </c>
      <c r="N6" s="1">
        <v>0.07591779469458806</v>
      </c>
      <c r="O6" s="1">
        <v>0.07210287600122092</v>
      </c>
      <c r="P6" s="1">
        <v>-0.29</v>
      </c>
      <c r="Q6" s="1">
        <v>-0.28</v>
      </c>
      <c r="R6" s="3">
        <v>5</v>
      </c>
      <c r="S6" s="8" t="s">
        <v>40</v>
      </c>
      <c r="T6" s="9" t="s">
        <v>27</v>
      </c>
    </row>
    <row r="7" spans="1:20" ht="11.25" customHeight="1">
      <c r="A7" s="5">
        <v>5</v>
      </c>
      <c r="B7" s="2" t="s">
        <v>34</v>
      </c>
      <c r="C7" s="6">
        <v>39898</v>
      </c>
      <c r="D7" s="16">
        <v>12</v>
      </c>
      <c r="E7" s="13">
        <v>76</v>
      </c>
      <c r="F7" s="13">
        <v>2408</v>
      </c>
      <c r="G7" s="7">
        <v>8164</v>
      </c>
      <c r="H7" s="16">
        <v>36052</v>
      </c>
      <c r="I7" s="7">
        <v>149402.21</v>
      </c>
      <c r="J7" s="7">
        <v>3.3903654485049834</v>
      </c>
      <c r="K7" s="7">
        <v>31.68421052631579</v>
      </c>
      <c r="L7" s="7">
        <v>200.66666666666666</v>
      </c>
      <c r="M7" s="7">
        <v>680.3333333333334</v>
      </c>
      <c r="N7" s="1">
        <v>0.06256332978253527</v>
      </c>
      <c r="O7" s="1">
        <v>0.05050413194816906</v>
      </c>
      <c r="P7" s="1">
        <v>-0.29</v>
      </c>
      <c r="Q7" s="1">
        <v>-0.33</v>
      </c>
      <c r="R7" s="3">
        <v>6</v>
      </c>
      <c r="S7" s="8" t="s">
        <v>35</v>
      </c>
      <c r="T7" s="9" t="s">
        <v>28</v>
      </c>
    </row>
    <row r="8" spans="1:20" ht="11.25" customHeight="1">
      <c r="A8" s="5">
        <v>6</v>
      </c>
      <c r="B8" s="2" t="s">
        <v>77</v>
      </c>
      <c r="C8" s="6">
        <v>39933</v>
      </c>
      <c r="D8" s="16">
        <v>3</v>
      </c>
      <c r="E8" s="13">
        <v>48</v>
      </c>
      <c r="F8" s="13">
        <v>2315</v>
      </c>
      <c r="G8" s="7">
        <v>15735.31</v>
      </c>
      <c r="H8" s="16">
        <v>2315</v>
      </c>
      <c r="I8" s="7">
        <v>15735.31</v>
      </c>
      <c r="J8" s="7">
        <v>6.797110151187906</v>
      </c>
      <c r="K8" s="7">
        <v>48.229166666666664</v>
      </c>
      <c r="L8" s="7">
        <v>771.6666666666666</v>
      </c>
      <c r="M8" s="7">
        <v>5245.1033333333335</v>
      </c>
      <c r="N8" s="1">
        <v>0.06014705500272805</v>
      </c>
      <c r="O8" s="1">
        <v>0.0973417653705713</v>
      </c>
      <c r="P8" s="1" t="s">
        <v>20</v>
      </c>
      <c r="Q8" s="1" t="s">
        <v>20</v>
      </c>
      <c r="R8" s="3">
        <v>1</v>
      </c>
      <c r="S8" s="8" t="s">
        <v>78</v>
      </c>
      <c r="T8" s="9" t="s">
        <v>38</v>
      </c>
    </row>
    <row r="9" spans="1:20" ht="11.25" customHeight="1">
      <c r="A9" s="5">
        <v>7</v>
      </c>
      <c r="B9" s="2" t="s">
        <v>54</v>
      </c>
      <c r="C9" s="6">
        <v>39919</v>
      </c>
      <c r="D9" s="16">
        <v>10</v>
      </c>
      <c r="E9" s="13">
        <v>135</v>
      </c>
      <c r="F9" s="13">
        <v>2261</v>
      </c>
      <c r="G9" s="7">
        <v>9369.42</v>
      </c>
      <c r="H9" s="16">
        <v>11800</v>
      </c>
      <c r="I9" s="7">
        <v>52583.51</v>
      </c>
      <c r="J9" s="7">
        <v>4.143927465723132</v>
      </c>
      <c r="K9" s="7">
        <v>16.748148148148147</v>
      </c>
      <c r="L9" s="7">
        <v>226.1</v>
      </c>
      <c r="M9" s="7">
        <v>936.942</v>
      </c>
      <c r="N9" s="1">
        <v>0.05874405674348515</v>
      </c>
      <c r="O9" s="1">
        <v>0.05796110043579301</v>
      </c>
      <c r="P9" s="1">
        <v>-0.3</v>
      </c>
      <c r="Q9" s="1">
        <v>-0.35</v>
      </c>
      <c r="R9" s="3">
        <v>3</v>
      </c>
      <c r="S9" s="8" t="s">
        <v>55</v>
      </c>
      <c r="T9" s="9" t="s">
        <v>24</v>
      </c>
    </row>
    <row r="10" spans="1:20" ht="11.25" customHeight="1">
      <c r="A10" s="5">
        <v>8</v>
      </c>
      <c r="B10" s="2" t="s">
        <v>32</v>
      </c>
      <c r="C10" s="6">
        <v>39898</v>
      </c>
      <c r="D10" s="16">
        <v>14</v>
      </c>
      <c r="E10" s="13">
        <v>121</v>
      </c>
      <c r="F10" s="13">
        <v>2202</v>
      </c>
      <c r="G10" s="7">
        <v>10319.37</v>
      </c>
      <c r="H10" s="16">
        <v>31301</v>
      </c>
      <c r="I10" s="7">
        <v>143145.98</v>
      </c>
      <c r="J10" s="7">
        <v>4.686362397820163</v>
      </c>
      <c r="K10" s="7">
        <v>18.198347107438018</v>
      </c>
      <c r="L10" s="7">
        <v>157.28571428571428</v>
      </c>
      <c r="M10" s="7">
        <v>737.097857142857</v>
      </c>
      <c r="N10" s="1">
        <v>0.05721115123801605</v>
      </c>
      <c r="O10" s="1">
        <v>0.0638376805612417</v>
      </c>
      <c r="P10" s="1">
        <v>-0.05</v>
      </c>
      <c r="Q10" s="1">
        <v>-0.02</v>
      </c>
      <c r="R10" s="3">
        <v>6</v>
      </c>
      <c r="S10" s="8" t="s">
        <v>33</v>
      </c>
      <c r="T10" s="9" t="s">
        <v>27</v>
      </c>
    </row>
    <row r="11" spans="1:20" ht="11.25" customHeight="1">
      <c r="A11" s="5">
        <v>9</v>
      </c>
      <c r="B11" s="2" t="s">
        <v>56</v>
      </c>
      <c r="C11" s="6">
        <v>39919</v>
      </c>
      <c r="D11" s="16">
        <v>8</v>
      </c>
      <c r="E11" s="13">
        <v>92</v>
      </c>
      <c r="F11" s="13">
        <v>1919</v>
      </c>
      <c r="G11" s="7">
        <v>8463.65</v>
      </c>
      <c r="H11" s="16">
        <v>7943</v>
      </c>
      <c r="I11" s="7">
        <v>34705.87</v>
      </c>
      <c r="J11" s="7">
        <v>4.410448150078166</v>
      </c>
      <c r="K11" s="7">
        <v>20.858695652173914</v>
      </c>
      <c r="L11" s="7">
        <v>239.875</v>
      </c>
      <c r="M11" s="7">
        <v>1057.95625</v>
      </c>
      <c r="N11" s="1">
        <v>0.04985840110161345</v>
      </c>
      <c r="O11" s="1">
        <v>0.052357826600088316</v>
      </c>
      <c r="P11" s="1">
        <v>-0.12</v>
      </c>
      <c r="Q11" s="1">
        <v>-0.11</v>
      </c>
      <c r="R11" s="3">
        <v>3</v>
      </c>
      <c r="S11" s="8" t="s">
        <v>57</v>
      </c>
      <c r="T11" s="9" t="s">
        <v>30</v>
      </c>
    </row>
    <row r="12" spans="1:20" ht="11.25" customHeight="1">
      <c r="A12" s="5">
        <v>10</v>
      </c>
      <c r="B12" s="2" t="s">
        <v>69</v>
      </c>
      <c r="C12" s="6">
        <v>39926</v>
      </c>
      <c r="D12" s="16">
        <v>13</v>
      </c>
      <c r="E12" s="13">
        <v>120</v>
      </c>
      <c r="F12" s="13">
        <v>1224</v>
      </c>
      <c r="G12" s="7">
        <v>4513.71</v>
      </c>
      <c r="H12" s="16">
        <v>3884</v>
      </c>
      <c r="I12" s="7">
        <v>11930.36</v>
      </c>
      <c r="J12" s="7">
        <v>3.687671568627451</v>
      </c>
      <c r="K12" s="7">
        <v>10.2</v>
      </c>
      <c r="L12" s="7">
        <v>94.15384615384616</v>
      </c>
      <c r="M12" s="7">
        <v>347.20846153846156</v>
      </c>
      <c r="N12" s="1">
        <v>0.031801293876172414</v>
      </c>
      <c r="O12" s="1">
        <v>0.027922710119521087</v>
      </c>
      <c r="P12" s="1">
        <v>-0.54</v>
      </c>
      <c r="Q12" s="1">
        <v>-0.39</v>
      </c>
      <c r="R12" s="3">
        <v>2</v>
      </c>
      <c r="S12" s="8" t="s">
        <v>70</v>
      </c>
      <c r="T12" s="9" t="s">
        <v>30</v>
      </c>
    </row>
    <row r="13" spans="1:20" ht="11.25" customHeight="1">
      <c r="A13" s="5">
        <v>11</v>
      </c>
      <c r="B13" s="2" t="s">
        <v>65</v>
      </c>
      <c r="C13" s="6">
        <v>39926</v>
      </c>
      <c r="D13" s="16">
        <v>5</v>
      </c>
      <c r="E13" s="13">
        <v>62</v>
      </c>
      <c r="F13" s="13">
        <v>1004</v>
      </c>
      <c r="G13" s="7">
        <v>4692.38</v>
      </c>
      <c r="H13" s="16">
        <v>2425</v>
      </c>
      <c r="I13" s="7">
        <v>10984.47</v>
      </c>
      <c r="J13" s="7">
        <v>4.673685258964143</v>
      </c>
      <c r="K13" s="7">
        <v>16.193548387096776</v>
      </c>
      <c r="L13" s="7">
        <v>200.8</v>
      </c>
      <c r="M13" s="7">
        <v>938.476</v>
      </c>
      <c r="N13" s="1">
        <v>0.026085375042219854</v>
      </c>
      <c r="O13" s="1">
        <v>0.029027998367338256</v>
      </c>
      <c r="P13" s="1">
        <v>-0.29</v>
      </c>
      <c r="Q13" s="1">
        <v>-0.25</v>
      </c>
      <c r="R13" s="3">
        <v>2</v>
      </c>
      <c r="S13" s="8" t="s">
        <v>66</v>
      </c>
      <c r="T13" s="9" t="s">
        <v>27</v>
      </c>
    </row>
    <row r="14" spans="1:20" ht="11.25" customHeight="1">
      <c r="A14" s="5">
        <v>12</v>
      </c>
      <c r="B14" s="2" t="s">
        <v>31</v>
      </c>
      <c r="C14" s="6">
        <v>39828</v>
      </c>
      <c r="D14" s="16">
        <v>3</v>
      </c>
      <c r="E14" s="13">
        <v>6</v>
      </c>
      <c r="F14" s="13">
        <v>780</v>
      </c>
      <c r="G14" s="7">
        <v>1261.08</v>
      </c>
      <c r="H14" s="16">
        <v>97709</v>
      </c>
      <c r="I14" s="7">
        <v>344076.74</v>
      </c>
      <c r="J14" s="7">
        <v>1.6167692307692307</v>
      </c>
      <c r="K14" s="7">
        <v>130</v>
      </c>
      <c r="L14" s="7">
        <v>260</v>
      </c>
      <c r="M14" s="7">
        <v>420.36</v>
      </c>
      <c r="N14" s="1">
        <v>0.020265530411286342</v>
      </c>
      <c r="O14" s="1">
        <v>0.007801292346545447</v>
      </c>
      <c r="P14" s="1">
        <v>0.33</v>
      </c>
      <c r="Q14" s="1">
        <v>0.07</v>
      </c>
      <c r="R14" s="3">
        <v>16</v>
      </c>
      <c r="S14" s="8" t="s">
        <v>25</v>
      </c>
      <c r="T14" s="9" t="s">
        <v>26</v>
      </c>
    </row>
    <row r="15" spans="1:20" ht="11.25" customHeight="1">
      <c r="A15" s="5">
        <v>13</v>
      </c>
      <c r="B15" s="2" t="s">
        <v>50</v>
      </c>
      <c r="C15" s="6">
        <v>39912</v>
      </c>
      <c r="D15" s="16">
        <v>4</v>
      </c>
      <c r="E15" s="13">
        <v>31</v>
      </c>
      <c r="F15" s="13">
        <v>749</v>
      </c>
      <c r="G15" s="7">
        <v>3512.89</v>
      </c>
      <c r="H15" s="16">
        <v>4229</v>
      </c>
      <c r="I15" s="7">
        <v>19967.84</v>
      </c>
      <c r="J15" s="7">
        <v>4.690106809078772</v>
      </c>
      <c r="K15" s="7">
        <v>24.161290322580644</v>
      </c>
      <c r="L15" s="7">
        <v>187.25</v>
      </c>
      <c r="M15" s="7">
        <v>878.2225</v>
      </c>
      <c r="N15" s="1">
        <v>0.019460105484683937</v>
      </c>
      <c r="O15" s="1">
        <v>0.021731438030304216</v>
      </c>
      <c r="P15" s="1">
        <v>-0.1</v>
      </c>
      <c r="Q15" s="1">
        <v>-0.05</v>
      </c>
      <c r="R15" s="3">
        <v>4</v>
      </c>
      <c r="S15" s="8" t="s">
        <v>51</v>
      </c>
      <c r="T15" s="9" t="s">
        <v>27</v>
      </c>
    </row>
    <row r="16" spans="1:20" ht="11.25" customHeight="1">
      <c r="A16" s="5">
        <v>14</v>
      </c>
      <c r="B16" s="2" t="s">
        <v>60</v>
      </c>
      <c r="C16" s="6">
        <v>39863</v>
      </c>
      <c r="D16" s="16">
        <v>10</v>
      </c>
      <c r="E16" s="13">
        <v>27</v>
      </c>
      <c r="F16" s="13">
        <v>678</v>
      </c>
      <c r="G16" s="7">
        <v>1743.44</v>
      </c>
      <c r="H16" s="16">
        <v>49551</v>
      </c>
      <c r="I16" s="7">
        <v>190732.85</v>
      </c>
      <c r="J16" s="7">
        <v>2.5714454277286136</v>
      </c>
      <c r="K16" s="7">
        <v>25.11111111111111</v>
      </c>
      <c r="L16" s="7">
        <v>67.8</v>
      </c>
      <c r="M16" s="7">
        <v>174.344</v>
      </c>
      <c r="N16" s="1">
        <v>0.017615422588271975</v>
      </c>
      <c r="O16" s="1">
        <v>0.010785267491880924</v>
      </c>
      <c r="P16" s="1">
        <v>-0.19</v>
      </c>
      <c r="Q16" s="1">
        <v>0.04</v>
      </c>
      <c r="R16" s="3">
        <v>11</v>
      </c>
      <c r="S16" s="8" t="s">
        <v>61</v>
      </c>
      <c r="T16" s="9" t="s">
        <v>62</v>
      </c>
    </row>
    <row r="17" spans="1:20" ht="11.25" customHeight="1">
      <c r="A17" s="5">
        <v>15</v>
      </c>
      <c r="B17" s="2" t="s">
        <v>58</v>
      </c>
      <c r="C17" s="6">
        <v>39919</v>
      </c>
      <c r="D17" s="16">
        <v>5</v>
      </c>
      <c r="E17" s="13">
        <v>42</v>
      </c>
      <c r="F17" s="13">
        <v>640</v>
      </c>
      <c r="G17" s="7">
        <v>2996.78</v>
      </c>
      <c r="H17" s="16">
        <v>1967</v>
      </c>
      <c r="I17" s="7">
        <v>9128.87</v>
      </c>
      <c r="J17" s="7">
        <v>4.68246875</v>
      </c>
      <c r="K17" s="7">
        <v>15.238095238095237</v>
      </c>
      <c r="L17" s="7">
        <v>128</v>
      </c>
      <c r="M17" s="7">
        <v>599.356</v>
      </c>
      <c r="N17" s="1">
        <v>0.016628127516952897</v>
      </c>
      <c r="O17" s="1">
        <v>0.018538678655026224</v>
      </c>
      <c r="P17" s="1">
        <v>0.96</v>
      </c>
      <c r="Q17" s="1">
        <v>1.07</v>
      </c>
      <c r="R17" s="3">
        <v>3</v>
      </c>
      <c r="S17" s="8" t="s">
        <v>59</v>
      </c>
      <c r="T17" s="9" t="s">
        <v>27</v>
      </c>
    </row>
    <row r="18" spans="1:20" ht="11.25" customHeight="1">
      <c r="A18" s="5">
        <v>16</v>
      </c>
      <c r="B18" s="2" t="s">
        <v>41</v>
      </c>
      <c r="C18" s="6">
        <v>39905</v>
      </c>
      <c r="D18" s="16">
        <v>5</v>
      </c>
      <c r="E18" s="13">
        <v>19</v>
      </c>
      <c r="F18" s="13">
        <v>383</v>
      </c>
      <c r="G18" s="7">
        <v>817.2</v>
      </c>
      <c r="H18" s="16">
        <v>4150</v>
      </c>
      <c r="I18" s="7">
        <v>17431.81</v>
      </c>
      <c r="J18" s="7">
        <v>2.1336814621409923</v>
      </c>
      <c r="K18" s="7">
        <v>20.157894736842106</v>
      </c>
      <c r="L18" s="7">
        <v>76.6</v>
      </c>
      <c r="M18" s="7">
        <v>163.44</v>
      </c>
      <c r="N18" s="1">
        <v>0.009950895060926498</v>
      </c>
      <c r="O18" s="1">
        <v>0.005055362154341469</v>
      </c>
      <c r="P18" s="1">
        <v>0.4</v>
      </c>
      <c r="Q18" s="1">
        <v>-0.11</v>
      </c>
      <c r="R18" s="3">
        <v>5</v>
      </c>
      <c r="S18" s="8" t="s">
        <v>42</v>
      </c>
      <c r="T18" s="9" t="s">
        <v>24</v>
      </c>
    </row>
    <row r="19" spans="1:20" ht="11.25" customHeight="1">
      <c r="A19" s="5">
        <v>17</v>
      </c>
      <c r="B19" s="2" t="s">
        <v>36</v>
      </c>
      <c r="C19" s="6">
        <v>39891</v>
      </c>
      <c r="D19" s="16">
        <v>2</v>
      </c>
      <c r="E19" s="13">
        <v>9</v>
      </c>
      <c r="F19" s="13">
        <v>279</v>
      </c>
      <c r="G19" s="7">
        <v>1135.34</v>
      </c>
      <c r="H19" s="16">
        <v>3511</v>
      </c>
      <c r="I19" s="7">
        <v>15569.71</v>
      </c>
      <c r="J19" s="7">
        <v>4.069318996415771</v>
      </c>
      <c r="K19" s="7">
        <v>31</v>
      </c>
      <c r="L19" s="7">
        <v>139.5</v>
      </c>
      <c r="M19" s="7">
        <v>567.67</v>
      </c>
      <c r="N19" s="1">
        <v>0.007248824339421653</v>
      </c>
      <c r="O19" s="1">
        <v>0.007023439633272203</v>
      </c>
      <c r="P19" s="1">
        <v>-0.03</v>
      </c>
      <c r="Q19" s="1">
        <v>0.07</v>
      </c>
      <c r="R19" s="3">
        <v>7</v>
      </c>
      <c r="S19" s="8" t="s">
        <v>37</v>
      </c>
      <c r="T19" s="9" t="s">
        <v>38</v>
      </c>
    </row>
    <row r="20" spans="1:20" ht="11.25" customHeight="1">
      <c r="A20" s="5">
        <v>18</v>
      </c>
      <c r="B20" s="2" t="s">
        <v>79</v>
      </c>
      <c r="C20" s="6">
        <v>39891</v>
      </c>
      <c r="D20" s="16">
        <v>2</v>
      </c>
      <c r="E20" s="13">
        <v>13</v>
      </c>
      <c r="F20" s="13">
        <v>253</v>
      </c>
      <c r="G20" s="7">
        <v>1272.85</v>
      </c>
      <c r="H20" s="16">
        <v>14452</v>
      </c>
      <c r="I20" s="7">
        <v>66436.33</v>
      </c>
      <c r="J20" s="7">
        <v>5.03102766798419</v>
      </c>
      <c r="K20" s="7">
        <v>19.46153846153846</v>
      </c>
      <c r="L20" s="7">
        <v>126.5</v>
      </c>
      <c r="M20" s="7">
        <v>636.425</v>
      </c>
      <c r="N20" s="1">
        <v>0.006573306659045442</v>
      </c>
      <c r="O20" s="1">
        <v>0.007874103913550586</v>
      </c>
      <c r="P20" s="1">
        <v>-0.67</v>
      </c>
      <c r="Q20" s="1">
        <v>-0.54</v>
      </c>
      <c r="R20" s="3">
        <v>7</v>
      </c>
      <c r="S20" s="8" t="s">
        <v>80</v>
      </c>
      <c r="T20" s="9" t="s">
        <v>81</v>
      </c>
    </row>
    <row r="21" spans="1:20" ht="11.25" customHeight="1">
      <c r="A21" s="5">
        <v>19</v>
      </c>
      <c r="B21" s="2" t="s">
        <v>67</v>
      </c>
      <c r="C21" s="6">
        <v>39926</v>
      </c>
      <c r="D21" s="16">
        <v>5</v>
      </c>
      <c r="E21" s="13">
        <v>56</v>
      </c>
      <c r="F21" s="13">
        <v>240</v>
      </c>
      <c r="G21" s="7">
        <v>1094.67</v>
      </c>
      <c r="H21" s="16">
        <v>859</v>
      </c>
      <c r="I21" s="7">
        <v>3683.54</v>
      </c>
      <c r="J21" s="7">
        <v>4.5611250000000005</v>
      </c>
      <c r="K21" s="7">
        <v>4.285714285714286</v>
      </c>
      <c r="L21" s="7">
        <v>48</v>
      </c>
      <c r="M21" s="7">
        <v>218.93400000000003</v>
      </c>
      <c r="N21" s="1">
        <v>0.006235547818857336</v>
      </c>
      <c r="O21" s="1">
        <v>0.006771846903442213</v>
      </c>
      <c r="P21" s="1">
        <v>-0.61</v>
      </c>
      <c r="Q21" s="1">
        <v>-0.58</v>
      </c>
      <c r="R21" s="3">
        <v>2</v>
      </c>
      <c r="S21" s="8" t="s">
        <v>68</v>
      </c>
      <c r="T21" s="9" t="s">
        <v>27</v>
      </c>
    </row>
    <row r="22" spans="1:20" ht="11.25" customHeight="1">
      <c r="A22" s="5">
        <v>20</v>
      </c>
      <c r="B22" s="2" t="s">
        <v>43</v>
      </c>
      <c r="C22" s="6">
        <v>39905</v>
      </c>
      <c r="D22" s="16">
        <v>4</v>
      </c>
      <c r="E22" s="13">
        <v>22</v>
      </c>
      <c r="F22" s="13">
        <v>228</v>
      </c>
      <c r="G22" s="7">
        <v>731.92</v>
      </c>
      <c r="H22" s="16">
        <v>3818</v>
      </c>
      <c r="I22" s="7">
        <v>16930.98</v>
      </c>
      <c r="J22" s="7">
        <v>3.2101754385964916</v>
      </c>
      <c r="K22" s="7">
        <v>10.363636363636363</v>
      </c>
      <c r="L22" s="7">
        <v>57</v>
      </c>
      <c r="M22" s="7">
        <v>182.98</v>
      </c>
      <c r="N22" s="1">
        <v>0.005923770427914469</v>
      </c>
      <c r="O22" s="1">
        <v>0.004527803069023016</v>
      </c>
      <c r="P22" s="1">
        <v>-0.43</v>
      </c>
      <c r="Q22" s="1">
        <v>-0.47</v>
      </c>
      <c r="R22" s="3">
        <v>5</v>
      </c>
      <c r="S22" s="8" t="s">
        <v>44</v>
      </c>
      <c r="T22" s="9" t="s">
        <v>27</v>
      </c>
    </row>
    <row r="23" spans="1:20" ht="11.25" customHeight="1">
      <c r="A23" s="5">
        <v>21</v>
      </c>
      <c r="B23" s="2" t="s">
        <v>21</v>
      </c>
      <c r="C23" s="6">
        <v>39842</v>
      </c>
      <c r="D23" s="16">
        <v>2</v>
      </c>
      <c r="E23" s="13">
        <v>6</v>
      </c>
      <c r="F23" s="13">
        <v>212</v>
      </c>
      <c r="G23" s="7">
        <v>462</v>
      </c>
      <c r="H23" s="16">
        <v>114482</v>
      </c>
      <c r="I23" s="7">
        <v>401531.7</v>
      </c>
      <c r="J23" s="7">
        <v>2.1792452830188678</v>
      </c>
      <c r="K23" s="7">
        <v>35.333333333333336</v>
      </c>
      <c r="L23" s="7">
        <v>106</v>
      </c>
      <c r="M23" s="7">
        <v>231</v>
      </c>
      <c r="N23" s="1">
        <v>0.0055080672399906465</v>
      </c>
      <c r="O23" s="1">
        <v>0.0028580241254353386</v>
      </c>
      <c r="P23" s="1">
        <v>-0.3</v>
      </c>
      <c r="Q23" s="1">
        <v>-0.24</v>
      </c>
      <c r="R23" s="3">
        <v>14</v>
      </c>
      <c r="S23" s="8" t="s">
        <v>22</v>
      </c>
      <c r="T23" s="9" t="s">
        <v>23</v>
      </c>
    </row>
    <row r="24" spans="1:20" ht="11.25" customHeight="1">
      <c r="A24" s="5">
        <v>22</v>
      </c>
      <c r="B24" s="2" t="s">
        <v>45</v>
      </c>
      <c r="C24" s="6">
        <v>39905</v>
      </c>
      <c r="D24" s="16">
        <v>7</v>
      </c>
      <c r="E24" s="13">
        <v>29</v>
      </c>
      <c r="F24" s="13">
        <v>193</v>
      </c>
      <c r="G24" s="7">
        <v>702.99</v>
      </c>
      <c r="H24" s="16">
        <v>2077</v>
      </c>
      <c r="I24" s="7">
        <v>9074.79</v>
      </c>
      <c r="J24" s="7">
        <v>3.642435233160622</v>
      </c>
      <c r="K24" s="7">
        <v>6.655172413793103</v>
      </c>
      <c r="L24" s="7">
        <v>27.571428571428573</v>
      </c>
      <c r="M24" s="7">
        <v>100.42714285714285</v>
      </c>
      <c r="N24" s="1">
        <v>0.005014419704331107</v>
      </c>
      <c r="O24" s="1">
        <v>0.004348836320215993</v>
      </c>
      <c r="P24" s="1">
        <v>0.04</v>
      </c>
      <c r="Q24" s="1">
        <v>-0.09</v>
      </c>
      <c r="R24" s="3">
        <v>5</v>
      </c>
      <c r="S24" s="8" t="s">
        <v>46</v>
      </c>
      <c r="T24" s="9" t="s">
        <v>30</v>
      </c>
    </row>
    <row r="25" spans="1:20" ht="11.25" customHeight="1">
      <c r="A25" s="5">
        <v>23</v>
      </c>
      <c r="B25" s="2" t="s">
        <v>52</v>
      </c>
      <c r="C25" s="6">
        <v>39912</v>
      </c>
      <c r="D25" s="16">
        <v>2</v>
      </c>
      <c r="E25" s="13">
        <v>15</v>
      </c>
      <c r="F25" s="13">
        <v>163</v>
      </c>
      <c r="G25" s="7">
        <v>687.67</v>
      </c>
      <c r="H25" s="16">
        <v>1897</v>
      </c>
      <c r="I25" s="7">
        <v>8769.13</v>
      </c>
      <c r="J25" s="7">
        <v>4.218834355828221</v>
      </c>
      <c r="K25" s="7">
        <v>10.866666666666667</v>
      </c>
      <c r="L25" s="7">
        <v>81.5</v>
      </c>
      <c r="M25" s="7">
        <v>343.835</v>
      </c>
      <c r="N25" s="1">
        <v>0.00423497622697394</v>
      </c>
      <c r="O25" s="1">
        <v>0.004254063745320605</v>
      </c>
      <c r="P25" s="1">
        <v>-0.43</v>
      </c>
      <c r="Q25" s="1">
        <v>-0.41</v>
      </c>
      <c r="R25" s="3">
        <v>4</v>
      </c>
      <c r="S25" s="8" t="s">
        <v>53</v>
      </c>
      <c r="T25" s="9" t="s">
        <v>30</v>
      </c>
    </row>
    <row r="26" spans="1:20" ht="11.25" customHeight="1">
      <c r="A26" s="5">
        <v>24</v>
      </c>
      <c r="B26" s="2" t="s">
        <v>47</v>
      </c>
      <c r="C26" s="6">
        <v>39905</v>
      </c>
      <c r="D26" s="16">
        <v>4</v>
      </c>
      <c r="E26" s="13">
        <v>10</v>
      </c>
      <c r="F26" s="13">
        <v>71</v>
      </c>
      <c r="G26" s="7">
        <v>196.51</v>
      </c>
      <c r="H26" s="16">
        <v>814</v>
      </c>
      <c r="I26" s="7">
        <v>2967.27</v>
      </c>
      <c r="J26" s="7">
        <v>2.7677464788732395</v>
      </c>
      <c r="K26" s="7">
        <v>7.1</v>
      </c>
      <c r="L26" s="7">
        <v>17.75</v>
      </c>
      <c r="M26" s="7">
        <v>49.1275</v>
      </c>
      <c r="N26" s="1">
        <v>0.0018446828964119619</v>
      </c>
      <c r="O26" s="1">
        <v>0.0012156500452149316</v>
      </c>
      <c r="P26" s="1">
        <v>0.29</v>
      </c>
      <c r="Q26" s="1">
        <v>0.19</v>
      </c>
      <c r="R26" s="3">
        <v>5</v>
      </c>
      <c r="S26" s="8" t="s">
        <v>48</v>
      </c>
      <c r="T26" s="9" t="s">
        <v>30</v>
      </c>
    </row>
    <row r="27" spans="1:20" ht="11.25" customHeight="1">
      <c r="A27" s="5">
        <v>25</v>
      </c>
      <c r="B27" s="2" t="s">
        <v>71</v>
      </c>
      <c r="C27" s="6">
        <v>39898</v>
      </c>
      <c r="D27" s="16">
        <v>1</v>
      </c>
      <c r="E27" s="13">
        <v>13</v>
      </c>
      <c r="F27" s="13">
        <v>69</v>
      </c>
      <c r="G27" s="7">
        <v>171.5</v>
      </c>
      <c r="H27" s="16">
        <v>443</v>
      </c>
      <c r="I27" s="7">
        <v>1698.61</v>
      </c>
      <c r="J27" s="7">
        <v>2.4855072463768115</v>
      </c>
      <c r="K27" s="7">
        <v>5.3076923076923075</v>
      </c>
      <c r="L27" s="7">
        <v>69</v>
      </c>
      <c r="M27" s="7">
        <v>171.5</v>
      </c>
      <c r="N27" s="1">
        <v>0.001792719997921484</v>
      </c>
      <c r="O27" s="1">
        <v>0.0010609331980782697</v>
      </c>
      <c r="P27" s="1">
        <v>2.29</v>
      </c>
      <c r="Q27" s="1">
        <v>0.88</v>
      </c>
      <c r="R27" s="3">
        <v>6</v>
      </c>
      <c r="S27" s="8" t="s">
        <v>72</v>
      </c>
      <c r="T27" s="9" t="s">
        <v>38</v>
      </c>
    </row>
    <row r="28" spans="1:20" ht="11.25" customHeight="1">
      <c r="A28" s="5">
        <v>26</v>
      </c>
      <c r="B28" s="2" t="s">
        <v>84</v>
      </c>
      <c r="C28" s="6">
        <v>39877</v>
      </c>
      <c r="D28" s="16">
        <v>1</v>
      </c>
      <c r="E28" s="13">
        <v>1</v>
      </c>
      <c r="F28" s="13">
        <v>10</v>
      </c>
      <c r="G28" s="7">
        <v>16</v>
      </c>
      <c r="H28" s="16">
        <v>1965</v>
      </c>
      <c r="I28" s="7">
        <v>6479.13</v>
      </c>
      <c r="J28" s="7">
        <v>1.6</v>
      </c>
      <c r="K28" s="7">
        <v>10</v>
      </c>
      <c r="L28" s="7">
        <v>10</v>
      </c>
      <c r="M28" s="7">
        <v>16</v>
      </c>
      <c r="N28" s="1">
        <v>0.000259814492452389</v>
      </c>
      <c r="O28" s="1">
        <v>9.897919049126713E-05</v>
      </c>
      <c r="P28" s="1">
        <v>-0.82</v>
      </c>
      <c r="Q28" s="1">
        <v>-0.85</v>
      </c>
      <c r="R28" s="3">
        <v>9</v>
      </c>
      <c r="S28" s="8" t="s">
        <v>84</v>
      </c>
      <c r="T28" s="9" t="s">
        <v>38</v>
      </c>
    </row>
    <row r="29" spans="3:7" ht="12" customHeight="1">
      <c r="C29" s="4" t="s">
        <v>29</v>
      </c>
      <c r="D29" s="14">
        <f>SUM($D$2:$D$28)</f>
        <v>160</v>
      </c>
      <c r="E29" s="14">
        <f>SUM($E$2:$E$28)</f>
        <v>1663</v>
      </c>
      <c r="F29" s="14">
        <f>SUM($F$2:$F$28)</f>
        <v>38489</v>
      </c>
      <c r="G29" s="4">
        <f>SUM($G$2:$G$28)</f>
        <v>161650.14000000004</v>
      </c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2009-05-07T13:37:44Z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