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<sst xmlns="http://schemas.openxmlformats.org/spreadsheetml/2006/main" count="166" uniqueCount="68">
  <si>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</si>
  <si>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</si>
  <si>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</si>
  <si>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</si>
  <si>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</si>
  <si>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</si>
  <si>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</si>
  <si>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</si>
  <si>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</si>
  <si>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</si>
  <si>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</si>
  <si>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</si>
  <si>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</si>
  <si>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</si>
  <si>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</si>
  <si>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</si>
  <si>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</si>
  <si>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</si>
  <si>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</si>
  <si>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</si>
  <si>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</si>
  <si>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</si>
  <si>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</si>
  <si>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</si>
  <si>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</si>
  <si>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HANGOVER, THE</t>
  </si>
  <si>
    <t>Vo štvorici po opici</t>
  </si>
  <si>
    <t>CONTINENTAL FILM</t>
  </si>
  <si>
    <t>HANNAH MONTANA: THE MOVIE</t>
  </si>
  <si>
    <t>Hannah Montana - film</t>
  </si>
  <si>
    <t>TRANSFORMERS: REVENGE OF THE FALLEN</t>
  </si>
  <si>
    <t>Transformers: pomsta porazených</t>
  </si>
  <si>
    <t>ŽENY MÔJHO MUŽA</t>
  </si>
  <si>
    <t>Ženy môjho muža</t>
  </si>
  <si>
    <t>ICE AGE: DAWN OF THE DINOSAURUS</t>
  </si>
  <si>
    <t>Doba ľadová 3: Úsvit dinosaurov</t>
  </si>
  <si>
    <t>READER, THE</t>
  </si>
  <si>
    <t>Predčítač</t>
  </si>
  <si>
    <t>Palace Pictures</t>
  </si>
  <si>
    <t>GHOSTS OF GIRLFRIENDS PAST</t>
  </si>
  <si>
    <t>Všetky moje EX</t>
  </si>
  <si>
    <t>PUBLIC ENEMIES</t>
  </si>
  <si>
    <t>Verejní nepriatelia</t>
  </si>
  <si>
    <t>BATTLE IN SEATTLE</t>
  </si>
  <si>
    <t>Vzbura v Seattli</t>
  </si>
  <si>
    <t>HARRY POTTER AND THE HALF-BLOOD PRINCE</t>
  </si>
  <si>
    <t>Harry Potter a polovičný princ</t>
  </si>
  <si>
    <t>PŘÍPAD NEVĚRNÉ KLÁRY</t>
  </si>
  <si>
    <t>Prípad nevernej Kláry</t>
  </si>
  <si>
    <t>GARFIELD FILM</t>
  </si>
  <si>
    <t>FRIDAY THE 13TH</t>
  </si>
  <si>
    <t>Piatok Trinásteho</t>
  </si>
  <si>
    <t>S.S.D.</t>
  </si>
  <si>
    <t>32 a stále slobodná</t>
  </si>
  <si>
    <t>BRATISLAVAFILM</t>
  </si>
  <si>
    <t>Bratislavafilm</t>
  </si>
  <si>
    <t>LAST HOUSE ON THE LEFT, THE</t>
  </si>
  <si>
    <t>Posledný dom naľavo</t>
  </si>
  <si>
    <t>FIFTY DEAD MEN WALKING</t>
  </si>
  <si>
    <t>Štvanec IRA</t>
  </si>
  <si>
    <t>INTERSONIC</t>
  </si>
  <si>
    <t>JMÉNEM KRÁLE</t>
  </si>
  <si>
    <t>V mene kráľa</t>
  </si>
  <si>
    <t>MAGIC BOX</t>
  </si>
  <si>
    <t>S.S.D. - Smrť sovietskym deťom</t>
  </si>
  <si>
    <t>RESULTS of FILMS for Week 30. 7. 2009 - 5. 8. 2009 Bratislava</t>
  </si>
  <si>
    <t>NEW IN T0WN</t>
  </si>
  <si>
    <t>RESULTS of FILMS for Week 30. 7. 2009 - 5. 8.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</si>
</sst>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2" sqref="B22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1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34</v>
      </c>
      <c r="C3" s="6">
        <v>39996</v>
      </c>
      <c r="D3" s="12">
        <v>4</v>
      </c>
      <c r="E3" s="13">
        <v>141</v>
      </c>
      <c r="F3" s="13">
        <v>6749</v>
      </c>
      <c r="G3" s="7">
        <v>41545.82</v>
      </c>
      <c r="H3" s="7">
        <v>83630</v>
      </c>
      <c r="I3" s="7">
        <v>507125.08</v>
      </c>
      <c r="J3" s="7">
        <v>6.155848273818344</v>
      </c>
      <c r="K3" s="7">
        <v>47.86524822695036</v>
      </c>
      <c r="L3" s="7">
        <v>1687.25</v>
      </c>
      <c r="M3" s="7">
        <v>10386.455</v>
      </c>
      <c r="N3" s="1">
        <v>0.24552532013969733</v>
      </c>
      <c r="O3" s="1">
        <v>0.2909001615621097</v>
      </c>
      <c r="P3" s="1">
        <v>-0.24</v>
      </c>
      <c r="Q3" s="1">
        <v>-0.24</v>
      </c>
      <c r="R3" s="3">
        <v>5</v>
      </c>
      <c r="S3" s="8" t="s">
        <v>35</v>
      </c>
      <c r="T3" s="9" t="s">
        <v>22</v>
      </c>
    </row>
    <row r="4" spans="1:20" ht="11.25" customHeight="1">
      <c r="A4" s="5">
        <v>2</v>
      </c>
      <c r="B4" s="2" t="s">
        <v>45</v>
      </c>
      <c r="C4" s="6">
        <v>40010</v>
      </c>
      <c r="D4" s="12">
        <v>4</v>
      </c>
      <c r="E4" s="13">
        <v>72</v>
      </c>
      <c r="F4" s="13">
        <v>5424</v>
      </c>
      <c r="G4" s="7">
        <v>26604.91</v>
      </c>
      <c r="H4" s="7">
        <v>40730</v>
      </c>
      <c r="I4" s="7">
        <v>206203.27</v>
      </c>
      <c r="J4" s="7">
        <v>4.905035029498525</v>
      </c>
      <c r="K4" s="7">
        <v>75.33333333333333</v>
      </c>
      <c r="L4" s="7">
        <v>1356</v>
      </c>
      <c r="M4" s="7">
        <v>6651.2275</v>
      </c>
      <c r="N4" s="1">
        <v>0.19732246798603026</v>
      </c>
      <c r="O4" s="1">
        <v>0.18628522959338356</v>
      </c>
      <c r="P4" s="1">
        <v>-0.51</v>
      </c>
      <c r="Q4" s="1">
        <v>-0.52</v>
      </c>
      <c r="R4" s="3">
        <v>3</v>
      </c>
      <c r="S4" s="8" t="s">
        <v>46</v>
      </c>
      <c r="T4" s="9" t="s">
        <v>27</v>
      </c>
    </row>
    <row r="5" spans="1:20" ht="11.25" customHeight="1">
      <c r="A5" s="5">
        <v>3</v>
      </c>
      <c r="B5" s="2" t="s">
        <v>66</v>
      </c>
      <c r="C5" s="6">
        <v>40024</v>
      </c>
      <c r="D5" s="12">
        <v>2</v>
      </c>
      <c r="E5" s="13">
        <v>72</v>
      </c>
      <c r="F5" s="13">
        <v>4923</v>
      </c>
      <c r="G5" s="7">
        <v>24892.98</v>
      </c>
      <c r="H5" s="7">
        <v>4923</v>
      </c>
      <c r="I5" s="7">
        <v>24892.98</v>
      </c>
      <c r="J5" s="7">
        <v>5.056465569774527</v>
      </c>
      <c r="K5" s="7">
        <v>68.375</v>
      </c>
      <c r="L5" s="7">
        <v>2461.5</v>
      </c>
      <c r="M5" s="7">
        <v>12446.49</v>
      </c>
      <c r="N5" s="1">
        <v>0.1790963329452852</v>
      </c>
      <c r="O5" s="1">
        <v>0.17429844696198954</v>
      </c>
      <c r="P5" s="1" t="s">
        <v>20</v>
      </c>
      <c r="Q5" s="1" t="s">
        <v>20</v>
      </c>
      <c r="R5" s="3">
        <v>1</v>
      </c>
      <c r="S5" s="8" t="s">
        <v>53</v>
      </c>
      <c r="T5" s="9" t="s">
        <v>21</v>
      </c>
    </row>
    <row r="6" spans="1:20" ht="11.25" customHeight="1">
      <c r="A6" s="5">
        <v>4</v>
      </c>
      <c r="B6" s="2" t="s">
        <v>54</v>
      </c>
      <c r="C6" s="6">
        <v>40024</v>
      </c>
      <c r="D6" s="12">
        <v>1</v>
      </c>
      <c r="E6" s="13">
        <v>31</v>
      </c>
      <c r="F6" s="13">
        <v>4010</v>
      </c>
      <c r="G6" s="7">
        <v>20115.76</v>
      </c>
      <c r="H6" s="7">
        <v>4010</v>
      </c>
      <c r="I6" s="7">
        <v>20115.76</v>
      </c>
      <c r="J6" s="7">
        <v>5.016399002493766</v>
      </c>
      <c r="K6" s="7">
        <v>129.3548387096774</v>
      </c>
      <c r="L6" s="7">
        <v>4010</v>
      </c>
      <c r="M6" s="7">
        <v>20115.76</v>
      </c>
      <c r="N6" s="1">
        <v>0.14588183934807916</v>
      </c>
      <c r="O6" s="1">
        <v>0.14084877453242284</v>
      </c>
      <c r="P6" s="1" t="s">
        <v>20</v>
      </c>
      <c r="Q6" s="1" t="s">
        <v>20</v>
      </c>
      <c r="R6" s="3">
        <v>1</v>
      </c>
      <c r="S6" s="8" t="s">
        <v>55</v>
      </c>
      <c r="T6" s="9" t="s">
        <v>27</v>
      </c>
    </row>
    <row r="7" spans="1:20" ht="11.25" customHeight="1">
      <c r="A7" s="5">
        <v>5</v>
      </c>
      <c r="B7" s="2" t="s">
        <v>41</v>
      </c>
      <c r="C7" s="6">
        <v>40003</v>
      </c>
      <c r="D7" s="12">
        <v>3</v>
      </c>
      <c r="E7" s="13">
        <v>40</v>
      </c>
      <c r="F7" s="13">
        <v>1409</v>
      </c>
      <c r="G7" s="7">
        <v>5973.28</v>
      </c>
      <c r="H7" s="7">
        <v>11743</v>
      </c>
      <c r="I7" s="7">
        <v>58783.88</v>
      </c>
      <c r="J7" s="7">
        <v>4.239375443577004</v>
      </c>
      <c r="K7" s="7">
        <v>35.225</v>
      </c>
      <c r="L7" s="7">
        <v>469.6666666666667</v>
      </c>
      <c r="M7" s="7">
        <v>1991.0933333333332</v>
      </c>
      <c r="N7" s="1">
        <v>0.051258731082654246</v>
      </c>
      <c r="O7" s="1">
        <v>0.04182437889192507</v>
      </c>
      <c r="P7" s="1">
        <v>-0.32</v>
      </c>
      <c r="Q7" s="1">
        <v>-0.43</v>
      </c>
      <c r="R7" s="3">
        <v>4</v>
      </c>
      <c r="S7" s="8" t="s">
        <v>42</v>
      </c>
      <c r="T7" s="9" t="s">
        <v>22</v>
      </c>
    </row>
    <row r="8" spans="1:20" ht="11.25" customHeight="1">
      <c r="A8" s="5">
        <v>6</v>
      </c>
      <c r="B8" s="2" t="s">
        <v>25</v>
      </c>
      <c r="C8" s="6">
        <v>39975</v>
      </c>
      <c r="D8" s="12">
        <v>2</v>
      </c>
      <c r="E8" s="13">
        <v>8</v>
      </c>
      <c r="F8" s="13">
        <v>912</v>
      </c>
      <c r="G8" s="7">
        <v>4320.39</v>
      </c>
      <c r="H8" s="7">
        <v>27119</v>
      </c>
      <c r="I8" s="7">
        <v>130965.54</v>
      </c>
      <c r="J8" s="7">
        <v>4.737269736842105</v>
      </c>
      <c r="K8" s="7">
        <v>114</v>
      </c>
      <c r="L8" s="7">
        <v>456</v>
      </c>
      <c r="M8" s="7">
        <v>2160.195</v>
      </c>
      <c r="N8" s="1">
        <v>0.03317811408614668</v>
      </c>
      <c r="O8" s="1">
        <v>0.030250989125050913</v>
      </c>
      <c r="P8" s="1">
        <v>6.73</v>
      </c>
      <c r="Q8" s="1">
        <v>8.9</v>
      </c>
      <c r="R8" s="3">
        <v>8</v>
      </c>
      <c r="S8" s="8" t="s">
        <v>26</v>
      </c>
      <c r="T8" s="9" t="s">
        <v>27</v>
      </c>
    </row>
    <row r="9" spans="1:20" ht="11.25" customHeight="1">
      <c r="A9" s="5">
        <v>7</v>
      </c>
      <c r="B9" s="2" t="s">
        <v>56</v>
      </c>
      <c r="C9" s="6">
        <v>40024</v>
      </c>
      <c r="D9" s="12">
        <v>2</v>
      </c>
      <c r="E9" s="13">
        <v>25</v>
      </c>
      <c r="F9" s="13">
        <v>700</v>
      </c>
      <c r="G9" s="7">
        <v>3271.12</v>
      </c>
      <c r="H9" s="7">
        <v>700</v>
      </c>
      <c r="I9" s="7">
        <v>3271.12</v>
      </c>
      <c r="J9" s="7">
        <v>4.6730285714285715</v>
      </c>
      <c r="K9" s="7">
        <v>28</v>
      </c>
      <c r="L9" s="7">
        <v>350</v>
      </c>
      <c r="M9" s="7">
        <v>1635.56</v>
      </c>
      <c r="N9" s="1">
        <v>0.025465657741559955</v>
      </c>
      <c r="O9" s="1">
        <v>0.022904093275546086</v>
      </c>
      <c r="P9" s="1" t="s">
        <v>20</v>
      </c>
      <c r="Q9" s="1" t="s">
        <v>20</v>
      </c>
      <c r="R9" s="3">
        <v>1</v>
      </c>
      <c r="S9" s="8" t="s">
        <v>57</v>
      </c>
      <c r="T9" s="9" t="s">
        <v>22</v>
      </c>
    </row>
    <row r="10" spans="1:20" ht="11.25" customHeight="1">
      <c r="A10" s="5">
        <v>8</v>
      </c>
      <c r="B10" s="2" t="s">
        <v>47</v>
      </c>
      <c r="C10" s="6">
        <v>40017</v>
      </c>
      <c r="D10" s="12">
        <v>2</v>
      </c>
      <c r="E10" s="13">
        <v>38</v>
      </c>
      <c r="F10" s="13">
        <v>579</v>
      </c>
      <c r="G10" s="7">
        <v>3028</v>
      </c>
      <c r="H10" s="7">
        <v>2250</v>
      </c>
      <c r="I10" s="7">
        <v>11569</v>
      </c>
      <c r="J10" s="7">
        <v>5.229706390328152</v>
      </c>
      <c r="K10" s="7">
        <v>15.236842105263158</v>
      </c>
      <c r="L10" s="7">
        <v>289.5</v>
      </c>
      <c r="M10" s="7">
        <v>1514</v>
      </c>
      <c r="N10" s="1">
        <v>0.02106373690337602</v>
      </c>
      <c r="O10" s="1">
        <v>0.021201788512299626</v>
      </c>
      <c r="P10" s="1">
        <v>-0.65</v>
      </c>
      <c r="Q10" s="1">
        <v>-0.65</v>
      </c>
      <c r="R10" s="3">
        <v>2</v>
      </c>
      <c r="S10" s="8" t="s">
        <v>48</v>
      </c>
      <c r="T10" s="9" t="s">
        <v>49</v>
      </c>
    </row>
    <row r="11" spans="1:20" ht="11.25" customHeight="1">
      <c r="A11" s="5">
        <v>9</v>
      </c>
      <c r="B11" s="2" t="s">
        <v>39</v>
      </c>
      <c r="C11" s="6">
        <v>39996</v>
      </c>
      <c r="D11" s="12">
        <v>2</v>
      </c>
      <c r="E11" s="13">
        <v>29</v>
      </c>
      <c r="F11" s="13">
        <v>485</v>
      </c>
      <c r="G11" s="7">
        <v>2320.03</v>
      </c>
      <c r="H11" s="7">
        <v>6359</v>
      </c>
      <c r="I11" s="7">
        <v>30042.44</v>
      </c>
      <c r="J11" s="7">
        <v>4.783567010309278</v>
      </c>
      <c r="K11" s="7">
        <v>16.724137931034484</v>
      </c>
      <c r="L11" s="7">
        <v>242.5</v>
      </c>
      <c r="M11" s="7">
        <v>1160.015</v>
      </c>
      <c r="N11" s="1">
        <v>0.01764406286379511</v>
      </c>
      <c r="O11" s="1">
        <v>0.01624464511300875</v>
      </c>
      <c r="P11" s="1">
        <v>-0.71</v>
      </c>
      <c r="Q11" s="1">
        <v>-0.65</v>
      </c>
      <c r="R11" s="3">
        <v>5</v>
      </c>
      <c r="S11" s="8" t="s">
        <v>40</v>
      </c>
      <c r="T11" s="9" t="s">
        <v>27</v>
      </c>
    </row>
    <row r="12" spans="1:20" ht="11.25" customHeight="1">
      <c r="A12" s="5">
        <v>10</v>
      </c>
      <c r="B12" s="2" t="s">
        <v>28</v>
      </c>
      <c r="C12" s="6">
        <v>39982</v>
      </c>
      <c r="D12" s="12">
        <v>2</v>
      </c>
      <c r="E12" s="13">
        <v>20</v>
      </c>
      <c r="F12" s="13">
        <v>467</v>
      </c>
      <c r="G12" s="7">
        <v>2068.35</v>
      </c>
      <c r="H12" s="7">
        <v>12662</v>
      </c>
      <c r="I12" s="7">
        <v>57463.06</v>
      </c>
      <c r="J12" s="7">
        <v>4.429014989293362</v>
      </c>
      <c r="K12" s="7">
        <v>23.35</v>
      </c>
      <c r="L12" s="7">
        <v>233.5</v>
      </c>
      <c r="M12" s="7">
        <v>1034.175</v>
      </c>
      <c r="N12" s="1">
        <v>0.016989231664726427</v>
      </c>
      <c r="O12" s="1">
        <v>0.014482403985936242</v>
      </c>
      <c r="P12" s="1">
        <v>0.05</v>
      </c>
      <c r="Q12" s="1">
        <v>0.03</v>
      </c>
      <c r="R12" s="3">
        <v>7</v>
      </c>
      <c r="S12" s="8" t="s">
        <v>29</v>
      </c>
      <c r="T12" s="9" t="s">
        <v>24</v>
      </c>
    </row>
    <row r="13" spans="1:20" ht="11.25" customHeight="1">
      <c r="A13" s="5">
        <v>11</v>
      </c>
      <c r="B13" s="2" t="s">
        <v>36</v>
      </c>
      <c r="C13" s="6">
        <v>39996</v>
      </c>
      <c r="D13" s="12">
        <v>2</v>
      </c>
      <c r="E13" s="13">
        <v>20</v>
      </c>
      <c r="F13" s="13">
        <v>454</v>
      </c>
      <c r="G13" s="7">
        <v>1951.78</v>
      </c>
      <c r="H13" s="7">
        <v>6596</v>
      </c>
      <c r="I13" s="7">
        <v>32027.59</v>
      </c>
      <c r="J13" s="7">
        <v>4.299074889867842</v>
      </c>
      <c r="K13" s="7">
        <v>22.7</v>
      </c>
      <c r="L13" s="7">
        <v>227</v>
      </c>
      <c r="M13" s="7">
        <v>975.89</v>
      </c>
      <c r="N13" s="1">
        <v>0.016516298020954598</v>
      </c>
      <c r="O13" s="1">
        <v>0.013666191143505998</v>
      </c>
      <c r="P13" s="1">
        <v>-0.5</v>
      </c>
      <c r="Q13" s="1">
        <v>-0.58</v>
      </c>
      <c r="R13" s="3">
        <v>5</v>
      </c>
      <c r="S13" s="8" t="s">
        <v>37</v>
      </c>
      <c r="T13" s="9" t="s">
        <v>38</v>
      </c>
    </row>
    <row r="14" spans="1:20" ht="11.25" customHeight="1">
      <c r="A14" s="5">
        <v>12</v>
      </c>
      <c r="B14" s="2" t="s">
        <v>30</v>
      </c>
      <c r="C14" s="6">
        <v>39989</v>
      </c>
      <c r="D14" s="12">
        <v>4</v>
      </c>
      <c r="E14" s="13">
        <v>26</v>
      </c>
      <c r="F14" s="13">
        <v>436</v>
      </c>
      <c r="G14" s="7">
        <v>2163.59</v>
      </c>
      <c r="H14" s="7">
        <v>17029</v>
      </c>
      <c r="I14" s="7">
        <v>84468.07</v>
      </c>
      <c r="J14" s="7">
        <v>4.962362385321101</v>
      </c>
      <c r="K14" s="7">
        <v>16.76923076923077</v>
      </c>
      <c r="L14" s="7">
        <v>109</v>
      </c>
      <c r="M14" s="7">
        <v>540.8975</v>
      </c>
      <c r="N14" s="1">
        <v>0.015861466821885915</v>
      </c>
      <c r="O14" s="1">
        <v>0.015149266052617686</v>
      </c>
      <c r="P14" s="1">
        <v>-0.17</v>
      </c>
      <c r="Q14" s="1">
        <v>-0.19</v>
      </c>
      <c r="R14" s="3">
        <v>6</v>
      </c>
      <c r="S14" s="8" t="s">
        <v>31</v>
      </c>
      <c r="T14" s="9" t="s">
        <v>22</v>
      </c>
    </row>
    <row r="15" spans="1:20" ht="11.25" customHeight="1">
      <c r="A15" s="5">
        <v>13</v>
      </c>
      <c r="B15" s="2" t="s">
        <v>50</v>
      </c>
      <c r="C15" s="6">
        <v>40017</v>
      </c>
      <c r="D15" s="12">
        <v>2</v>
      </c>
      <c r="E15" s="13">
        <v>25</v>
      </c>
      <c r="F15" s="13">
        <v>399</v>
      </c>
      <c r="G15" s="7">
        <v>1989.49</v>
      </c>
      <c r="H15" s="7">
        <v>1408</v>
      </c>
      <c r="I15" s="7">
        <v>6923.11</v>
      </c>
      <c r="J15" s="7">
        <v>4.986190476190476</v>
      </c>
      <c r="K15" s="7">
        <v>15.96</v>
      </c>
      <c r="L15" s="7">
        <v>199.5</v>
      </c>
      <c r="M15" s="7">
        <v>994.745</v>
      </c>
      <c r="N15" s="1">
        <v>0.014515424912689173</v>
      </c>
      <c r="O15" s="1">
        <v>0.013930233232277075</v>
      </c>
      <c r="P15" s="1">
        <v>-0.6</v>
      </c>
      <c r="Q15" s="1">
        <v>-0.6</v>
      </c>
      <c r="R15" s="3">
        <v>2</v>
      </c>
      <c r="S15" s="8" t="s">
        <v>51</v>
      </c>
      <c r="T15" s="9" t="s">
        <v>22</v>
      </c>
    </row>
    <row r="16" spans="1:20" ht="11.25" customHeight="1">
      <c r="A16" s="5">
        <v>14</v>
      </c>
      <c r="B16" s="2" t="s">
        <v>58</v>
      </c>
      <c r="C16" s="6">
        <v>40024</v>
      </c>
      <c r="D16" s="12">
        <v>1</v>
      </c>
      <c r="E16" s="13">
        <v>6</v>
      </c>
      <c r="F16" s="13">
        <v>248</v>
      </c>
      <c r="G16" s="7">
        <v>1332.05</v>
      </c>
      <c r="H16" s="7">
        <v>248</v>
      </c>
      <c r="I16" s="7">
        <v>1332.05</v>
      </c>
      <c r="J16" s="7">
        <v>5.37116935483871</v>
      </c>
      <c r="K16" s="7">
        <v>41.333333333333336</v>
      </c>
      <c r="L16" s="7">
        <v>248</v>
      </c>
      <c r="M16" s="7">
        <v>1332.05</v>
      </c>
      <c r="N16" s="1">
        <v>0.009022118742724098</v>
      </c>
      <c r="O16" s="1">
        <v>0.009326896429263116</v>
      </c>
      <c r="P16" s="1" t="s">
        <v>20</v>
      </c>
      <c r="Q16" s="1" t="s">
        <v>20</v>
      </c>
      <c r="R16" s="3">
        <v>1</v>
      </c>
      <c r="S16" s="8" t="s">
        <v>59</v>
      </c>
      <c r="T16" s="9" t="s">
        <v>60</v>
      </c>
    </row>
    <row r="17" spans="1:20" ht="11.25" customHeight="1">
      <c r="A17" s="5">
        <v>15</v>
      </c>
      <c r="B17" s="2" t="s">
        <v>61</v>
      </c>
      <c r="C17" s="6">
        <v>40024</v>
      </c>
      <c r="D17" s="12">
        <v>1</v>
      </c>
      <c r="E17" s="13">
        <v>28</v>
      </c>
      <c r="F17" s="13">
        <v>232</v>
      </c>
      <c r="G17" s="7">
        <v>1010.75</v>
      </c>
      <c r="H17" s="7">
        <v>232</v>
      </c>
      <c r="I17" s="7">
        <v>1010.75</v>
      </c>
      <c r="J17" s="7">
        <v>4.356681034482759</v>
      </c>
      <c r="K17" s="7">
        <v>8.285714285714286</v>
      </c>
      <c r="L17" s="7">
        <v>232</v>
      </c>
      <c r="M17" s="7">
        <v>1010.75</v>
      </c>
      <c r="N17" s="1">
        <v>0.008440046565774156</v>
      </c>
      <c r="O17" s="1">
        <v>0.007077182212287598</v>
      </c>
      <c r="P17" s="1" t="s">
        <v>20</v>
      </c>
      <c r="Q17" s="1" t="s">
        <v>20</v>
      </c>
      <c r="R17" s="3">
        <v>1</v>
      </c>
      <c r="S17" s="8" t="s">
        <v>62</v>
      </c>
      <c r="T17" s="9" t="s">
        <v>63</v>
      </c>
    </row>
    <row r="18" spans="1:20" ht="11.25" customHeight="1">
      <c r="A18" s="5">
        <v>16</v>
      </c>
      <c r="B18" s="2" t="s">
        <v>43</v>
      </c>
      <c r="C18" s="6">
        <v>40003</v>
      </c>
      <c r="D18" s="12">
        <v>1</v>
      </c>
      <c r="E18" s="13">
        <v>11</v>
      </c>
      <c r="F18" s="13">
        <v>61</v>
      </c>
      <c r="G18" s="7">
        <v>229.84</v>
      </c>
      <c r="H18" s="7">
        <v>372</v>
      </c>
      <c r="I18" s="7">
        <v>1512.92</v>
      </c>
      <c r="J18" s="7">
        <v>3.7678688524590163</v>
      </c>
      <c r="K18" s="7">
        <v>5.545454545454546</v>
      </c>
      <c r="L18" s="7">
        <v>61</v>
      </c>
      <c r="M18" s="7">
        <v>229.84</v>
      </c>
      <c r="N18" s="1">
        <v>0.002219150174621653</v>
      </c>
      <c r="O18" s="1">
        <v>0.001609319376376138</v>
      </c>
      <c r="P18" s="1">
        <v>1.03</v>
      </c>
      <c r="Q18" s="1">
        <v>0.79</v>
      </c>
      <c r="R18" s="3">
        <v>4</v>
      </c>
      <c r="S18" s="8" t="s">
        <v>44</v>
      </c>
      <c r="T18" s="9" t="s">
        <v>38</v>
      </c>
    </row>
    <row r="19" spans="3:7" ht="12" customHeight="1">
      <c r="C19" s="4" t="s">
        <v>23</v>
      </c>
      <c r="D19" s="4">
        <f>SUM($D$2:$D$18)</f>
        <v>35</v>
      </c>
      <c r="E19" s="4">
        <f>SUM($E$2:$E$18)</f>
        <v>592</v>
      </c>
      <c r="F19" s="4">
        <f>SUM($F$2:$F$18)</f>
        <v>27488</v>
      </c>
      <c r="G19" s="4">
        <f>SUM($G$2:$G$18)</f>
        <v>142818.13999999996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7.140625" style="0" bestFit="1" customWidth="1"/>
    <col min="17" max="17" width="6.8515625" style="0" bestFit="1" customWidth="1"/>
    <col min="18" max="18" width="3.7109375" style="0" bestFit="1" customWidth="1"/>
    <col min="19" max="19" width="21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34</v>
      </c>
      <c r="C3" s="6">
        <v>39996</v>
      </c>
      <c r="D3" s="12">
        <v>20</v>
      </c>
      <c r="E3" s="13">
        <v>388</v>
      </c>
      <c r="F3" s="13">
        <v>21301</v>
      </c>
      <c r="G3" s="7">
        <v>101923.62</v>
      </c>
      <c r="H3" s="7">
        <v>265572</v>
      </c>
      <c r="I3" s="7">
        <v>1276244.07</v>
      </c>
      <c r="J3" s="7">
        <v>4.78492183465565</v>
      </c>
      <c r="K3" s="7">
        <v>54.899484536082475</v>
      </c>
      <c r="L3" s="7">
        <v>1065.05</v>
      </c>
      <c r="M3" s="7">
        <v>5096.181</v>
      </c>
      <c r="N3" s="1">
        <v>0.26531400244127246</v>
      </c>
      <c r="O3" s="1">
        <v>0.29507964638253364</v>
      </c>
      <c r="P3" s="1">
        <v>-0.34</v>
      </c>
      <c r="Q3" s="1">
        <v>-0.32</v>
      </c>
      <c r="R3" s="3">
        <v>5</v>
      </c>
      <c r="S3" s="8" t="s">
        <v>35</v>
      </c>
      <c r="T3" s="9" t="s">
        <v>22</v>
      </c>
    </row>
    <row r="4" spans="1:20" ht="11.25" customHeight="1">
      <c r="A4" s="5">
        <v>2</v>
      </c>
      <c r="B4" s="2" t="s">
        <v>45</v>
      </c>
      <c r="C4" s="6">
        <v>40010</v>
      </c>
      <c r="D4" s="12">
        <v>17</v>
      </c>
      <c r="E4" s="13">
        <v>309</v>
      </c>
      <c r="F4" s="13">
        <v>20704</v>
      </c>
      <c r="G4" s="7">
        <v>82521.27</v>
      </c>
      <c r="H4" s="7">
        <v>132642</v>
      </c>
      <c r="I4" s="7">
        <v>568177.73</v>
      </c>
      <c r="J4" s="7">
        <v>3.9857645865533233</v>
      </c>
      <c r="K4" s="7">
        <v>67.0032362459547</v>
      </c>
      <c r="L4" s="7">
        <v>1217.8823529411766</v>
      </c>
      <c r="M4" s="7">
        <v>4854.192352941177</v>
      </c>
      <c r="N4" s="1">
        <v>0.2578780858431109</v>
      </c>
      <c r="O4" s="1">
        <v>0.23890779360699302</v>
      </c>
      <c r="P4" s="1">
        <v>-0.38</v>
      </c>
      <c r="Q4" s="1">
        <v>-0.43</v>
      </c>
      <c r="R4" s="3">
        <v>3</v>
      </c>
      <c r="S4" s="8" t="s">
        <v>46</v>
      </c>
      <c r="T4" s="9" t="s">
        <v>27</v>
      </c>
    </row>
    <row r="5" spans="1:20" ht="11.25" customHeight="1">
      <c r="A5" s="5">
        <v>3</v>
      </c>
      <c r="B5" s="2" t="s">
        <v>54</v>
      </c>
      <c r="C5" s="6">
        <v>40024</v>
      </c>
      <c r="D5" s="12">
        <v>8</v>
      </c>
      <c r="E5" s="13">
        <v>182</v>
      </c>
      <c r="F5" s="13">
        <v>15387</v>
      </c>
      <c r="G5" s="7">
        <v>67910.14</v>
      </c>
      <c r="H5" s="7">
        <v>15387</v>
      </c>
      <c r="I5" s="7">
        <v>67910.14</v>
      </c>
      <c r="J5" s="7">
        <v>4.4134750113732375</v>
      </c>
      <c r="K5" s="7">
        <v>84.54395604395604</v>
      </c>
      <c r="L5" s="7">
        <v>1923.375</v>
      </c>
      <c r="M5" s="7">
        <v>8488.7675</v>
      </c>
      <c r="N5" s="1">
        <v>0.19165234287422464</v>
      </c>
      <c r="O5" s="1">
        <v>0.19660702884167924</v>
      </c>
      <c r="P5" s="1" t="s">
        <v>20</v>
      </c>
      <c r="Q5" s="1" t="s">
        <v>20</v>
      </c>
      <c r="R5" s="3">
        <v>1</v>
      </c>
      <c r="S5" s="8" t="s">
        <v>55</v>
      </c>
      <c r="T5" s="9" t="s">
        <v>27</v>
      </c>
    </row>
    <row r="6" spans="1:20" ht="11.25" customHeight="1">
      <c r="A6" s="5">
        <v>4</v>
      </c>
      <c r="B6" s="2" t="s">
        <v>66</v>
      </c>
      <c r="C6" s="6">
        <v>40024</v>
      </c>
      <c r="D6" s="12">
        <v>2</v>
      </c>
      <c r="E6" s="13">
        <v>72</v>
      </c>
      <c r="F6" s="13">
        <v>4923</v>
      </c>
      <c r="G6" s="7">
        <v>24892.98</v>
      </c>
      <c r="H6" s="7">
        <v>4923</v>
      </c>
      <c r="I6" s="7">
        <v>24892.98</v>
      </c>
      <c r="J6" s="7">
        <v>5.056465569774527</v>
      </c>
      <c r="K6" s="7">
        <v>68.375</v>
      </c>
      <c r="L6" s="7">
        <v>2461.5</v>
      </c>
      <c r="M6" s="7">
        <v>12446.49</v>
      </c>
      <c r="N6" s="1">
        <v>0.06131828712353337</v>
      </c>
      <c r="O6" s="1">
        <v>0.07206780661643968</v>
      </c>
      <c r="P6" s="1" t="s">
        <v>20</v>
      </c>
      <c r="Q6" s="1" t="s">
        <v>20</v>
      </c>
      <c r="R6" s="3">
        <v>1</v>
      </c>
      <c r="S6" s="8" t="s">
        <v>53</v>
      </c>
      <c r="T6" s="9" t="s">
        <v>21</v>
      </c>
    </row>
    <row r="7" spans="1:20" ht="11.25" customHeight="1">
      <c r="A7" s="5">
        <v>5</v>
      </c>
      <c r="B7" s="2" t="s">
        <v>28</v>
      </c>
      <c r="C7" s="6">
        <v>39982</v>
      </c>
      <c r="D7" s="12">
        <v>8</v>
      </c>
      <c r="E7" s="13">
        <v>41</v>
      </c>
      <c r="F7" s="13">
        <v>4383</v>
      </c>
      <c r="G7" s="7">
        <v>12153.15</v>
      </c>
      <c r="H7" s="7">
        <v>46329</v>
      </c>
      <c r="I7" s="7">
        <v>174716.44</v>
      </c>
      <c r="J7" s="7">
        <v>2.7727926078028746</v>
      </c>
      <c r="K7" s="7">
        <v>106.90243902439025</v>
      </c>
      <c r="L7" s="7">
        <v>547.875</v>
      </c>
      <c r="M7" s="7">
        <v>1519.14375</v>
      </c>
      <c r="N7" s="1">
        <v>0.054592332411628426</v>
      </c>
      <c r="O7" s="1">
        <v>0.03518465302187941</v>
      </c>
      <c r="P7" s="1">
        <v>-0.06</v>
      </c>
      <c r="Q7" s="1">
        <v>-0.04</v>
      </c>
      <c r="R7" s="3">
        <v>7</v>
      </c>
      <c r="S7" s="8" t="s">
        <v>29</v>
      </c>
      <c r="T7" s="9" t="s">
        <v>24</v>
      </c>
    </row>
    <row r="8" spans="1:20" ht="11.25" customHeight="1">
      <c r="A8" s="5">
        <v>6</v>
      </c>
      <c r="B8" s="2" t="s">
        <v>25</v>
      </c>
      <c r="C8" s="6">
        <v>39975</v>
      </c>
      <c r="D8" s="12">
        <v>8</v>
      </c>
      <c r="E8" s="13">
        <v>52</v>
      </c>
      <c r="F8" s="13">
        <v>2571</v>
      </c>
      <c r="G8" s="7">
        <v>9649.16</v>
      </c>
      <c r="H8" s="7">
        <v>58299</v>
      </c>
      <c r="I8" s="7">
        <v>254275.56</v>
      </c>
      <c r="J8" s="7">
        <v>3.753076623881758</v>
      </c>
      <c r="K8" s="7">
        <v>49.44230769230769</v>
      </c>
      <c r="L8" s="7">
        <v>321.375</v>
      </c>
      <c r="M8" s="7">
        <v>1206.145</v>
      </c>
      <c r="N8" s="1">
        <v>0.03202301771168074</v>
      </c>
      <c r="O8" s="1">
        <v>0.027935337468277605</v>
      </c>
      <c r="P8" s="1">
        <v>-0.03</v>
      </c>
      <c r="Q8" s="1">
        <v>0.06</v>
      </c>
      <c r="R8" s="3">
        <v>8</v>
      </c>
      <c r="S8" s="8" t="s">
        <v>26</v>
      </c>
      <c r="T8" s="9" t="s">
        <v>27</v>
      </c>
    </row>
    <row r="9" spans="1:20" ht="11.25" customHeight="1">
      <c r="A9" s="5">
        <v>7</v>
      </c>
      <c r="B9" s="2" t="s">
        <v>41</v>
      </c>
      <c r="C9" s="6">
        <v>40003</v>
      </c>
      <c r="D9" s="12">
        <v>10</v>
      </c>
      <c r="E9" s="13">
        <v>77</v>
      </c>
      <c r="F9" s="13">
        <v>2226</v>
      </c>
      <c r="G9" s="7">
        <v>9007.64</v>
      </c>
      <c r="H9" s="7">
        <v>19198</v>
      </c>
      <c r="I9" s="7">
        <v>90136.69</v>
      </c>
      <c r="J9" s="7">
        <v>4.046558849955076</v>
      </c>
      <c r="K9" s="7">
        <v>28.90909090909091</v>
      </c>
      <c r="L9" s="7">
        <v>222.6</v>
      </c>
      <c r="M9" s="7">
        <v>900.7639999999999</v>
      </c>
      <c r="N9" s="1">
        <v>0.02772587997907481</v>
      </c>
      <c r="O9" s="1">
        <v>0.026078069302691225</v>
      </c>
      <c r="P9" s="1">
        <v>-0.37</v>
      </c>
      <c r="Q9" s="1">
        <v>-0.46</v>
      </c>
      <c r="R9" s="3">
        <v>4</v>
      </c>
      <c r="S9" s="8" t="s">
        <v>42</v>
      </c>
      <c r="T9" s="9" t="s">
        <v>22</v>
      </c>
    </row>
    <row r="10" spans="1:20" ht="11.25" customHeight="1">
      <c r="A10" s="5">
        <v>8</v>
      </c>
      <c r="B10" s="2" t="s">
        <v>47</v>
      </c>
      <c r="C10" s="6">
        <v>40017</v>
      </c>
      <c r="D10" s="12">
        <v>8</v>
      </c>
      <c r="E10" s="13">
        <v>79</v>
      </c>
      <c r="F10" s="13">
        <v>1368</v>
      </c>
      <c r="G10" s="7">
        <v>6479</v>
      </c>
      <c r="H10" s="7">
        <v>5866</v>
      </c>
      <c r="I10" s="7">
        <v>23494</v>
      </c>
      <c r="J10" s="7">
        <v>4.736111111111111</v>
      </c>
      <c r="K10" s="7">
        <v>17.31645569620253</v>
      </c>
      <c r="L10" s="7">
        <v>171</v>
      </c>
      <c r="M10" s="7">
        <v>809.875</v>
      </c>
      <c r="N10" s="1">
        <v>0.017039085270159182</v>
      </c>
      <c r="O10" s="1">
        <v>0.01875738939523965</v>
      </c>
      <c r="P10" s="1">
        <v>-0.7</v>
      </c>
      <c r="Q10" s="1">
        <v>-0.62</v>
      </c>
      <c r="R10" s="3">
        <v>2</v>
      </c>
      <c r="S10" s="8" t="s">
        <v>48</v>
      </c>
      <c r="T10" s="9" t="s">
        <v>49</v>
      </c>
    </row>
    <row r="11" spans="1:20" ht="11.25" customHeight="1">
      <c r="A11" s="5">
        <v>9</v>
      </c>
      <c r="B11" s="2" t="s">
        <v>39</v>
      </c>
      <c r="C11" s="6">
        <v>39996</v>
      </c>
      <c r="D11" s="12">
        <v>6</v>
      </c>
      <c r="E11" s="13">
        <v>73</v>
      </c>
      <c r="F11" s="13">
        <v>1355</v>
      </c>
      <c r="G11" s="7">
        <v>5703.59</v>
      </c>
      <c r="H11" s="7">
        <v>14501</v>
      </c>
      <c r="I11" s="7">
        <v>64749.39</v>
      </c>
      <c r="J11" s="7">
        <v>4.209291512915129</v>
      </c>
      <c r="K11" s="7">
        <v>18.561643835616437</v>
      </c>
      <c r="L11" s="7">
        <v>225.83333333333334</v>
      </c>
      <c r="M11" s="7">
        <v>950.5983333333334</v>
      </c>
      <c r="N11" s="1">
        <v>0.016877164138205916</v>
      </c>
      <c r="O11" s="1">
        <v>0.01651249553647089</v>
      </c>
      <c r="P11" s="1">
        <v>-0.54</v>
      </c>
      <c r="Q11" s="1">
        <v>-0.52</v>
      </c>
      <c r="R11" s="3">
        <v>5</v>
      </c>
      <c r="S11" s="8" t="s">
        <v>40</v>
      </c>
      <c r="T11" s="9" t="s">
        <v>27</v>
      </c>
    </row>
    <row r="12" spans="1:20" ht="11.25" customHeight="1">
      <c r="A12" s="5">
        <v>10</v>
      </c>
      <c r="B12" s="2" t="s">
        <v>56</v>
      </c>
      <c r="C12" s="6">
        <v>40024</v>
      </c>
      <c r="D12" s="12">
        <v>6</v>
      </c>
      <c r="E12" s="13">
        <v>59</v>
      </c>
      <c r="F12" s="13">
        <v>1284</v>
      </c>
      <c r="G12" s="7">
        <v>5718.89</v>
      </c>
      <c r="H12" s="7">
        <v>1284</v>
      </c>
      <c r="I12" s="7">
        <v>5718.89</v>
      </c>
      <c r="J12" s="7">
        <v>4.453964174454828</v>
      </c>
      <c r="K12" s="7">
        <v>21.76271186440678</v>
      </c>
      <c r="L12" s="7">
        <v>214</v>
      </c>
      <c r="M12" s="7">
        <v>953.1483333333332</v>
      </c>
      <c r="N12" s="1">
        <v>0.015992825648307302</v>
      </c>
      <c r="O12" s="1">
        <v>0.016556790652653506</v>
      </c>
      <c r="P12" s="1" t="s">
        <v>20</v>
      </c>
      <c r="Q12" s="1" t="s">
        <v>20</v>
      </c>
      <c r="R12" s="3">
        <v>1</v>
      </c>
      <c r="S12" s="8" t="s">
        <v>57</v>
      </c>
      <c r="T12" s="9" t="s">
        <v>22</v>
      </c>
    </row>
    <row r="13" spans="1:20" ht="11.25" customHeight="1">
      <c r="A13" s="5">
        <v>11</v>
      </c>
      <c r="B13" s="2" t="s">
        <v>50</v>
      </c>
      <c r="C13" s="6">
        <v>40017</v>
      </c>
      <c r="D13" s="12">
        <v>6</v>
      </c>
      <c r="E13" s="13">
        <v>58</v>
      </c>
      <c r="F13" s="13">
        <v>1210</v>
      </c>
      <c r="G13" s="7">
        <v>5392.21</v>
      </c>
      <c r="H13" s="7">
        <v>3510</v>
      </c>
      <c r="I13" s="7">
        <v>15771.09</v>
      </c>
      <c r="J13" s="7">
        <v>4.456371900826446</v>
      </c>
      <c r="K13" s="7">
        <v>20.862068965517242</v>
      </c>
      <c r="L13" s="7">
        <v>201.66666666666666</v>
      </c>
      <c r="M13" s="7">
        <v>898.7016666666667</v>
      </c>
      <c r="N13" s="1">
        <v>0.015071120743342551</v>
      </c>
      <c r="O13" s="1">
        <v>0.015611017544513842</v>
      </c>
      <c r="P13" s="1">
        <v>-0.47</v>
      </c>
      <c r="Q13" s="1">
        <v>-0.48</v>
      </c>
      <c r="R13" s="3">
        <v>2</v>
      </c>
      <c r="S13" s="8" t="s">
        <v>51</v>
      </c>
      <c r="T13" s="9" t="s">
        <v>22</v>
      </c>
    </row>
    <row r="14" spans="1:20" ht="11.25" customHeight="1">
      <c r="A14" s="5">
        <v>12</v>
      </c>
      <c r="B14" s="2" t="s">
        <v>30</v>
      </c>
      <c r="C14" s="6">
        <v>39989</v>
      </c>
      <c r="D14" s="12">
        <v>13</v>
      </c>
      <c r="E14" s="13">
        <v>54</v>
      </c>
      <c r="F14" s="13">
        <v>1090</v>
      </c>
      <c r="G14" s="7">
        <v>4256.29</v>
      </c>
      <c r="H14" s="7">
        <v>44629</v>
      </c>
      <c r="I14" s="7">
        <v>199912.53</v>
      </c>
      <c r="J14" s="7">
        <v>3.904853211009175</v>
      </c>
      <c r="K14" s="7">
        <v>20.185185185185187</v>
      </c>
      <c r="L14" s="7">
        <v>83.84615384615384</v>
      </c>
      <c r="M14" s="7">
        <v>327.40692307692314</v>
      </c>
      <c r="N14" s="1">
        <v>0.013576464140697008</v>
      </c>
      <c r="O14" s="1">
        <v>0.012322409154046084</v>
      </c>
      <c r="P14" s="1">
        <v>-0.55</v>
      </c>
      <c r="Q14" s="1">
        <v>-0.54</v>
      </c>
      <c r="R14" s="3">
        <v>6</v>
      </c>
      <c r="S14" s="8" t="s">
        <v>31</v>
      </c>
      <c r="T14" s="9" t="s">
        <v>22</v>
      </c>
    </row>
    <row r="15" spans="1:20" ht="11.25" customHeight="1">
      <c r="A15" s="5">
        <v>13</v>
      </c>
      <c r="B15" s="2" t="s">
        <v>58</v>
      </c>
      <c r="C15" s="6">
        <v>40024</v>
      </c>
      <c r="D15" s="12">
        <v>5</v>
      </c>
      <c r="E15" s="13">
        <v>44</v>
      </c>
      <c r="F15" s="13">
        <v>714</v>
      </c>
      <c r="G15" s="7">
        <v>3315.78</v>
      </c>
      <c r="H15" s="7">
        <v>714</v>
      </c>
      <c r="I15" s="7">
        <v>3315.78</v>
      </c>
      <c r="J15" s="7">
        <v>4.643949579831933</v>
      </c>
      <c r="K15" s="7">
        <v>16.227272727272727</v>
      </c>
      <c r="L15" s="7">
        <v>142.8</v>
      </c>
      <c r="M15" s="7">
        <v>663.156</v>
      </c>
      <c r="N15" s="1">
        <v>0.008893206785740976</v>
      </c>
      <c r="O15" s="1">
        <v>0.009599533355293675</v>
      </c>
      <c r="P15" s="1" t="s">
        <v>20</v>
      </c>
      <c r="Q15" s="1" t="s">
        <v>20</v>
      </c>
      <c r="R15" s="3">
        <v>1</v>
      </c>
      <c r="S15" s="8" t="s">
        <v>59</v>
      </c>
      <c r="T15" s="9" t="s">
        <v>60</v>
      </c>
    </row>
    <row r="16" spans="1:20" ht="11.25" customHeight="1">
      <c r="A16" s="5">
        <v>14</v>
      </c>
      <c r="B16" s="2" t="s">
        <v>32</v>
      </c>
      <c r="C16" s="6">
        <v>39989</v>
      </c>
      <c r="D16" s="12">
        <v>6</v>
      </c>
      <c r="E16" s="13">
        <v>35</v>
      </c>
      <c r="F16" s="13">
        <v>669</v>
      </c>
      <c r="G16" s="7">
        <v>1831.42</v>
      </c>
      <c r="H16" s="7">
        <v>8955</v>
      </c>
      <c r="I16" s="7">
        <v>34720.25</v>
      </c>
      <c r="J16" s="7">
        <v>2.7375485799701047</v>
      </c>
      <c r="K16" s="7">
        <v>19.114285714285714</v>
      </c>
      <c r="L16" s="7">
        <v>111.5</v>
      </c>
      <c r="M16" s="7">
        <v>305.2366666666667</v>
      </c>
      <c r="N16" s="1">
        <v>0.008332710559748898</v>
      </c>
      <c r="O16" s="1">
        <v>0.005302154358115419</v>
      </c>
      <c r="P16" s="1">
        <v>-0.52</v>
      </c>
      <c r="Q16" s="1">
        <v>-0.62</v>
      </c>
      <c r="R16" s="3">
        <v>6</v>
      </c>
      <c r="S16" s="8" t="s">
        <v>33</v>
      </c>
      <c r="T16" s="9" t="s">
        <v>21</v>
      </c>
    </row>
    <row r="17" spans="1:20" ht="11.25" customHeight="1">
      <c r="A17" s="5">
        <v>15</v>
      </c>
      <c r="B17" s="2" t="s">
        <v>36</v>
      </c>
      <c r="C17" s="6">
        <v>39996</v>
      </c>
      <c r="D17" s="12">
        <v>4</v>
      </c>
      <c r="E17" s="13">
        <v>25</v>
      </c>
      <c r="F17" s="13">
        <v>529</v>
      </c>
      <c r="G17" s="7">
        <v>2290.64</v>
      </c>
      <c r="H17" s="7">
        <v>8399</v>
      </c>
      <c r="I17" s="7">
        <v>38988.7</v>
      </c>
      <c r="J17" s="7">
        <v>4.3301323251417765</v>
      </c>
      <c r="K17" s="7">
        <v>21.16</v>
      </c>
      <c r="L17" s="7">
        <v>132.25</v>
      </c>
      <c r="M17" s="7">
        <v>572.66</v>
      </c>
      <c r="N17" s="1">
        <v>0.006588944523329098</v>
      </c>
      <c r="O17" s="1">
        <v>0.006631644766833114</v>
      </c>
      <c r="P17" s="1">
        <v>-0.54</v>
      </c>
      <c r="Q17" s="1">
        <v>-0.58</v>
      </c>
      <c r="R17" s="3">
        <v>5</v>
      </c>
      <c r="S17" s="8" t="s">
        <v>37</v>
      </c>
      <c r="T17" s="9" t="s">
        <v>38</v>
      </c>
    </row>
    <row r="18" spans="1:20" ht="11.25" customHeight="1">
      <c r="A18" s="5">
        <v>16</v>
      </c>
      <c r="B18" s="2" t="s">
        <v>61</v>
      </c>
      <c r="C18" s="6">
        <v>40024</v>
      </c>
      <c r="D18" s="12">
        <v>3</v>
      </c>
      <c r="E18" s="13">
        <v>47</v>
      </c>
      <c r="F18" s="13">
        <v>430</v>
      </c>
      <c r="G18" s="7">
        <v>1849.15</v>
      </c>
      <c r="H18" s="7">
        <v>430</v>
      </c>
      <c r="I18" s="7">
        <v>1849.15</v>
      </c>
      <c r="J18" s="7">
        <v>4.300348837209302</v>
      </c>
      <c r="K18" s="7">
        <v>9.148936170212766</v>
      </c>
      <c r="L18" s="7">
        <v>143.33333333333334</v>
      </c>
      <c r="M18" s="7">
        <v>616.3833333333333</v>
      </c>
      <c r="N18" s="1">
        <v>0.0053558528261465265</v>
      </c>
      <c r="O18" s="1">
        <v>0.005353484580985861</v>
      </c>
      <c r="P18" s="1" t="s">
        <v>20</v>
      </c>
      <c r="Q18" s="1" t="s">
        <v>20</v>
      </c>
      <c r="R18" s="3">
        <v>1</v>
      </c>
      <c r="S18" s="8" t="s">
        <v>62</v>
      </c>
      <c r="T18" s="9" t="s">
        <v>63</v>
      </c>
    </row>
    <row r="19" spans="1:20" ht="11.25" customHeight="1">
      <c r="A19" s="5">
        <v>17</v>
      </c>
      <c r="B19" s="2" t="s">
        <v>52</v>
      </c>
      <c r="C19" s="6">
        <v>40017</v>
      </c>
      <c r="D19" s="12">
        <v>3</v>
      </c>
      <c r="E19" s="13">
        <v>16</v>
      </c>
      <c r="F19" s="13">
        <v>81</v>
      </c>
      <c r="G19" s="7">
        <v>285.77</v>
      </c>
      <c r="H19" s="7">
        <v>578</v>
      </c>
      <c r="I19" s="7">
        <v>2658.4</v>
      </c>
      <c r="J19" s="7">
        <v>3.5280246913580244</v>
      </c>
      <c r="K19" s="7">
        <v>5.0625</v>
      </c>
      <c r="L19" s="7">
        <v>27</v>
      </c>
      <c r="M19" s="7">
        <v>95.25666666666666</v>
      </c>
      <c r="N19" s="1">
        <v>0.001008893206785741</v>
      </c>
      <c r="O19" s="1">
        <v>0.0008273343366997428</v>
      </c>
      <c r="P19" s="1">
        <v>-0.84</v>
      </c>
      <c r="Q19" s="1">
        <v>-0.88</v>
      </c>
      <c r="R19" s="3">
        <v>2</v>
      </c>
      <c r="S19" s="8" t="s">
        <v>64</v>
      </c>
      <c r="T19" s="9" t="s">
        <v>24</v>
      </c>
    </row>
    <row r="20" spans="1:20" ht="11.25" customHeight="1">
      <c r="A20" s="5">
        <v>18</v>
      </c>
      <c r="B20" s="2" t="s">
        <v>43</v>
      </c>
      <c r="C20" s="6">
        <v>40003</v>
      </c>
      <c r="D20" s="12">
        <v>1</v>
      </c>
      <c r="E20" s="13">
        <v>11</v>
      </c>
      <c r="F20" s="13">
        <v>61</v>
      </c>
      <c r="G20" s="7">
        <v>229.84</v>
      </c>
      <c r="H20" s="7">
        <v>372</v>
      </c>
      <c r="I20" s="7">
        <v>1512.92</v>
      </c>
      <c r="J20" s="7">
        <v>3.7678688524590163</v>
      </c>
      <c r="K20" s="7">
        <v>5.545454545454546</v>
      </c>
      <c r="L20" s="7">
        <v>61</v>
      </c>
      <c r="M20" s="7">
        <v>229.84</v>
      </c>
      <c r="N20" s="1">
        <v>0.0007597837730114839</v>
      </c>
      <c r="O20" s="1">
        <v>0.0006654110786544036</v>
      </c>
      <c r="P20" s="1">
        <v>1.03</v>
      </c>
      <c r="Q20" s="1">
        <v>0.79</v>
      </c>
      <c r="R20" s="3">
        <v>4</v>
      </c>
      <c r="S20" s="8" t="s">
        <v>44</v>
      </c>
      <c r="T20" s="9" t="s">
        <v>38</v>
      </c>
    </row>
    <row r="21" spans="3:7" ht="12" customHeight="1">
      <c r="C21" s="4" t="s">
        <v>23</v>
      </c>
      <c r="D21" s="4">
        <f>SUM($D$2:$D$20)</f>
        <v>134</v>
      </c>
      <c r="E21" s="4">
        <f>SUM($E$2:$E$20)</f>
        <v>1622</v>
      </c>
      <c r="F21" s="4">
        <f>SUM($F$2:$F$20)</f>
        <v>80286</v>
      </c>
      <c r="G21" s="4">
        <f>SUM($G$2:$G$20)</f>
        <v>345410.54000000015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2009-08-06T12:10:02Z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