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<sst xmlns="http://schemas.openxmlformats.org/spreadsheetml/2006/main" count="163" uniqueCount="72">
  <si>
    <t>RESULTS of FILMS for Week 6. 8. 2009 - 12. 8.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</si>
  <si>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</si>
  <si>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</si>
  <si>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</si>
  <si>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</si>
  <si>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</si>
  <si>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</si>
  <si>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</si>
  <si>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</si>
  <si>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</si>
  <si>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</si>
  <si>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</si>
  <si>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</si>
  <si>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</si>
  <si>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</si>
  <si>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</si>
  <si>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</si>
  <si>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</si>
  <si>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</si>
  <si>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</si>
  <si>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</si>
  <si>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BRÜNO</t>
  </si>
  <si>
    <t>NEW</t>
  </si>
  <si>
    <t>Brüno</t>
  </si>
  <si>
    <t>TATRAFILM</t>
  </si>
  <si>
    <t>BRATISLAVAFILM</t>
  </si>
  <si>
    <t>Bratislavafilm</t>
  </si>
  <si>
    <t>CONTINENTAL FILM</t>
  </si>
  <si>
    <t>ICE AGE: DAWN OF THE DINOSAURUS</t>
  </si>
  <si>
    <t>Doba ľadová 3: Úsvit dinosaurov</t>
  </si>
  <si>
    <t>HARRY POTTER AND THE HALF-BLOOD PRINCE</t>
  </si>
  <si>
    <t>Harry Potter a polovičný princ</t>
  </si>
  <si>
    <t>NEW IN T0WN</t>
  </si>
  <si>
    <t>32 a stále slobodná</t>
  </si>
  <si>
    <t>SPI International</t>
  </si>
  <si>
    <t>READER, THE</t>
  </si>
  <si>
    <t>Predčítač</t>
  </si>
  <si>
    <t>Palace Pictures</t>
  </si>
  <si>
    <t>BOTTLE SHOCK</t>
  </si>
  <si>
    <t>Víno roku</t>
  </si>
  <si>
    <t>HANGOVER, THE</t>
  </si>
  <si>
    <t>Vo štvorici po opici</t>
  </si>
  <si>
    <t>PUBLIC ENEMIES</t>
  </si>
  <si>
    <t>Verejní nepriatelia</t>
  </si>
  <si>
    <t>HANNAH MONTANA: THE MOVIE</t>
  </si>
  <si>
    <t>Hannah Montana - film</t>
  </si>
  <si>
    <t>SATURN</t>
  </si>
  <si>
    <t>GHOSTS OF GIRLFRIENDS PAST</t>
  </si>
  <si>
    <t>Všetky moje EX</t>
  </si>
  <si>
    <t>TRANSFORMERS: REVENGE OF THE FALLEN</t>
  </si>
  <si>
    <t>Transformers: pomsta porazených</t>
  </si>
  <si>
    <t>PŘÍPAD NEVĚRNÉ KLÁRY</t>
  </si>
  <si>
    <t>Prípad nevernej Kláry</t>
  </si>
  <si>
    <t>GARFIELD FILM</t>
  </si>
  <si>
    <t>LAST HOUSE ON THE LEFT, THE</t>
  </si>
  <si>
    <t>Posledný dom naľavo</t>
  </si>
  <si>
    <t>FIFTY DEAD MEN WALKING</t>
  </si>
  <si>
    <t>Štvanec IRA</t>
  </si>
  <si>
    <t>INTERSONIC</t>
  </si>
  <si>
    <t>FRIDAY THE 13TH</t>
  </si>
  <si>
    <t>Piatok Trinásteho</t>
  </si>
  <si>
    <t>BATTLE IN SEATTLE</t>
  </si>
  <si>
    <t>Vzbura v Seattli</t>
  </si>
  <si>
    <t>Total Prints:</t>
  </si>
  <si>
    <t>RESULTS of FILMS for Week 6. 8. 2009 - 12. 8. 2009 Nationwide (incl. Bratislava)</t>
  </si>
  <si>
    <t>ŽENY MÔJHO MUŽA</t>
  </si>
  <si>
    <t>Ženy môjho muža</t>
  </si>
  <si>
    <t>JMÉNEM KRÁLE</t>
  </si>
  <si>
    <t>V mene kráľa</t>
  </si>
  <si>
    <t>MAGIC BOX</t>
  </si>
  <si>
    <t>S.S.D.</t>
  </si>
  <si>
    <t>Spojenie nenadviazané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</si>
</sst>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u val="single"/>
      <sz val="14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8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1.25" customHeight="1">
      <c r="A3" s="4">
        <v>1</v>
      </c>
      <c r="B3" s="5" t="s">
        <v>21</v>
      </c>
      <c r="C3" s="6">
        <v>40031</v>
      </c>
      <c r="D3" s="7">
        <v>3</v>
      </c>
      <c r="E3" s="8">
        <v>86</v>
      </c>
      <c r="F3" s="8">
        <v>9977</v>
      </c>
      <c r="G3" s="9">
        <v>50688.25</v>
      </c>
      <c r="H3" s="9">
        <v>9977</v>
      </c>
      <c r="I3" s="9">
        <v>50688.25</v>
      </c>
      <c r="J3" s="9">
        <v>5.080510173398817</v>
      </c>
      <c r="K3" s="9">
        <v>116.01162790697674</v>
      </c>
      <c r="L3" s="9">
        <v>3325.6666666666665</v>
      </c>
      <c r="M3" s="9">
        <v>16896.083333333332</v>
      </c>
      <c r="N3" s="10">
        <v>0.27533392206645324</v>
      </c>
      <c r="O3" s="10">
        <v>0.27178244771680116</v>
      </c>
      <c r="P3" s="10" t="s">
        <v>22</v>
      </c>
      <c r="Q3" s="10" t="s">
        <v>22</v>
      </c>
      <c r="R3" s="11">
        <v>1</v>
      </c>
      <c r="S3" s="12" t="s">
        <v>23</v>
      </c>
      <c r="T3" s="13" t="s">
        <v>24</v>
      </c>
    </row>
    <row r="4" spans="1:20" ht="11.25" customHeight="1">
      <c r="A4" s="4">
        <v>2</v>
      </c>
      <c r="B4" s="5" t="s">
        <v>25</v>
      </c>
      <c r="C4" s="6">
        <v>40024</v>
      </c>
      <c r="D4" s="7">
        <v>2</v>
      </c>
      <c r="E4" s="8">
        <v>56</v>
      </c>
      <c r="F4" s="8">
        <v>6989</v>
      </c>
      <c r="G4" s="9">
        <v>36119.32</v>
      </c>
      <c r="H4" s="9">
        <v>10999</v>
      </c>
      <c r="I4" s="9">
        <v>56235.08</v>
      </c>
      <c r="J4" s="9">
        <v>5.168024037773645</v>
      </c>
      <c r="K4" s="9">
        <v>124.80357142857143</v>
      </c>
      <c r="L4" s="9">
        <v>3494.5</v>
      </c>
      <c r="M4" s="9">
        <v>18059.66</v>
      </c>
      <c r="N4" s="10">
        <v>0.19287448945799757</v>
      </c>
      <c r="O4" s="10">
        <v>0.19366612971381753</v>
      </c>
      <c r="P4" s="10">
        <v>0.74</v>
      </c>
      <c r="Q4" s="10">
        <v>0.8</v>
      </c>
      <c r="R4" s="11">
        <v>2</v>
      </c>
      <c r="S4" s="12" t="s">
        <v>26</v>
      </c>
      <c r="T4" s="13" t="s">
        <v>27</v>
      </c>
    </row>
    <row r="5" spans="1:20" ht="11.25" customHeight="1">
      <c r="A5" s="4">
        <v>3</v>
      </c>
      <c r="B5" s="5" t="s">
        <v>28</v>
      </c>
      <c r="C5" s="6">
        <v>39996</v>
      </c>
      <c r="D5" s="7">
        <v>4</v>
      </c>
      <c r="E5" s="8">
        <v>113</v>
      </c>
      <c r="F5" s="8">
        <v>5647</v>
      </c>
      <c r="G5" s="9">
        <v>33139.09</v>
      </c>
      <c r="H5" s="9">
        <v>89277</v>
      </c>
      <c r="I5" s="9">
        <v>540264.17</v>
      </c>
      <c r="J5" s="9">
        <v>5.8684416504338595</v>
      </c>
      <c r="K5" s="9">
        <v>49.97345132743363</v>
      </c>
      <c r="L5" s="9">
        <v>1411.75</v>
      </c>
      <c r="M5" s="9">
        <v>8284.772500000001</v>
      </c>
      <c r="N5" s="10">
        <v>0.15583949663318247</v>
      </c>
      <c r="O5" s="10">
        <v>0.17768660380477466</v>
      </c>
      <c r="P5" s="10">
        <v>-0.16</v>
      </c>
      <c r="Q5" s="10">
        <v>-0.2</v>
      </c>
      <c r="R5" s="11">
        <v>6</v>
      </c>
      <c r="S5" s="12" t="s">
        <v>29</v>
      </c>
      <c r="T5" s="13" t="s">
        <v>24</v>
      </c>
    </row>
    <row r="6" spans="1:20" ht="11.25" customHeight="1">
      <c r="A6" s="4">
        <v>4</v>
      </c>
      <c r="B6" s="5" t="s">
        <v>30</v>
      </c>
      <c r="C6" s="6">
        <v>40010</v>
      </c>
      <c r="D6" s="7">
        <v>3</v>
      </c>
      <c r="E6" s="8">
        <v>59</v>
      </c>
      <c r="F6" s="8">
        <v>3907</v>
      </c>
      <c r="G6" s="9">
        <v>19275.56</v>
      </c>
      <c r="H6" s="9">
        <v>44637</v>
      </c>
      <c r="I6" s="9">
        <v>225478.83</v>
      </c>
      <c r="J6" s="9">
        <v>4.933596109546968</v>
      </c>
      <c r="K6" s="9">
        <v>66.22033898305085</v>
      </c>
      <c r="L6" s="9">
        <v>1302.3333333333333</v>
      </c>
      <c r="M6" s="9">
        <v>6425.186666666667</v>
      </c>
      <c r="N6" s="10">
        <v>0.10782095153990506</v>
      </c>
      <c r="O6" s="10">
        <v>0.10335252998302495</v>
      </c>
      <c r="P6" s="10">
        <v>-0.28</v>
      </c>
      <c r="Q6" s="10">
        <v>-0.28</v>
      </c>
      <c r="R6" s="11">
        <v>4</v>
      </c>
      <c r="S6" s="12" t="s">
        <v>31</v>
      </c>
      <c r="T6" s="13" t="s">
        <v>27</v>
      </c>
    </row>
    <row r="7" spans="1:20" ht="11.25" customHeight="1">
      <c r="A7" s="4">
        <v>5</v>
      </c>
      <c r="B7" s="5" t="s">
        <v>32</v>
      </c>
      <c r="C7" s="6">
        <v>40024</v>
      </c>
      <c r="D7" s="7">
        <v>2</v>
      </c>
      <c r="E7" s="8">
        <v>83</v>
      </c>
      <c r="F7" s="8">
        <v>3630</v>
      </c>
      <c r="G7" s="9">
        <v>18449.57</v>
      </c>
      <c r="H7" s="9">
        <v>8553</v>
      </c>
      <c r="I7" s="9">
        <v>43342.55</v>
      </c>
      <c r="J7" s="9">
        <v>5.082526170798898</v>
      </c>
      <c r="K7" s="9">
        <v>43.734939759036145</v>
      </c>
      <c r="L7" s="9">
        <v>1815</v>
      </c>
      <c r="M7" s="9">
        <v>9224.785</v>
      </c>
      <c r="N7" s="10">
        <v>0.10017661993597528</v>
      </c>
      <c r="O7" s="10">
        <v>0.0989237011323623</v>
      </c>
      <c r="P7" s="10">
        <v>-0.26</v>
      </c>
      <c r="Q7" s="10">
        <v>-0.26</v>
      </c>
      <c r="R7" s="11">
        <v>2</v>
      </c>
      <c r="S7" s="12" t="s">
        <v>33</v>
      </c>
      <c r="T7" s="13" t="s">
        <v>34</v>
      </c>
    </row>
    <row r="8" spans="1:20" ht="11.25" customHeight="1">
      <c r="A8" s="4">
        <v>6</v>
      </c>
      <c r="B8" s="5" t="s">
        <v>35</v>
      </c>
      <c r="C8" s="6">
        <v>39996</v>
      </c>
      <c r="D8" s="7">
        <v>2</v>
      </c>
      <c r="E8" s="8">
        <v>22</v>
      </c>
      <c r="F8" s="8">
        <v>1284</v>
      </c>
      <c r="G8" s="9">
        <v>5053.18</v>
      </c>
      <c r="H8" s="9">
        <v>7880</v>
      </c>
      <c r="I8" s="9">
        <v>37080.77</v>
      </c>
      <c r="J8" s="9">
        <v>3.9354984423676016</v>
      </c>
      <c r="K8" s="9">
        <v>58.36363636363637</v>
      </c>
      <c r="L8" s="9">
        <v>642</v>
      </c>
      <c r="M8" s="9">
        <v>2526.59</v>
      </c>
      <c r="N8" s="10">
        <v>0.03543437465503919</v>
      </c>
      <c r="O8" s="10">
        <v>0.02709435873508329</v>
      </c>
      <c r="P8" s="10">
        <v>1.83</v>
      </c>
      <c r="Q8" s="10">
        <v>1.59</v>
      </c>
      <c r="R8" s="11">
        <v>6</v>
      </c>
      <c r="S8" s="12" t="s">
        <v>36</v>
      </c>
      <c r="T8" s="13" t="s">
        <v>37</v>
      </c>
    </row>
    <row r="9" spans="1:20" ht="11.25" customHeight="1">
      <c r="A9" s="4">
        <v>7</v>
      </c>
      <c r="B9" s="5" t="s">
        <v>38</v>
      </c>
      <c r="C9" s="6">
        <v>40031</v>
      </c>
      <c r="D9" s="7">
        <v>2</v>
      </c>
      <c r="E9" s="8">
        <v>30</v>
      </c>
      <c r="F9" s="8">
        <v>847</v>
      </c>
      <c r="G9" s="9">
        <v>4312.67</v>
      </c>
      <c r="H9" s="9">
        <v>847</v>
      </c>
      <c r="I9" s="9">
        <v>4312.67</v>
      </c>
      <c r="J9" s="9">
        <v>5.091700118063755</v>
      </c>
      <c r="K9" s="9">
        <v>28.233333333333334</v>
      </c>
      <c r="L9" s="9">
        <v>423.5</v>
      </c>
      <c r="M9" s="9">
        <v>2156.335</v>
      </c>
      <c r="N9" s="10">
        <v>0.023374544651727565</v>
      </c>
      <c r="O9" s="10">
        <v>0.02312386023969691</v>
      </c>
      <c r="P9" s="10" t="s">
        <v>22</v>
      </c>
      <c r="Q9" s="10" t="s">
        <v>22</v>
      </c>
      <c r="R9" s="11">
        <v>1</v>
      </c>
      <c r="S9" s="12" t="s">
        <v>39</v>
      </c>
      <c r="T9" s="13" t="s">
        <v>37</v>
      </c>
    </row>
    <row r="10" spans="1:20" ht="11.25" customHeight="1">
      <c r="A10" s="4">
        <v>8</v>
      </c>
      <c r="B10" s="5" t="s">
        <v>40</v>
      </c>
      <c r="C10" s="6">
        <v>39975</v>
      </c>
      <c r="D10" s="7">
        <v>1</v>
      </c>
      <c r="E10" s="8">
        <v>14</v>
      </c>
      <c r="F10" s="8">
        <v>816</v>
      </c>
      <c r="G10" s="9">
        <v>4204.24</v>
      </c>
      <c r="H10" s="9">
        <v>27935</v>
      </c>
      <c r="I10" s="9">
        <v>135169.78</v>
      </c>
      <c r="J10" s="9">
        <v>5.152254901960784</v>
      </c>
      <c r="K10" s="9">
        <v>58.285714285714285</v>
      </c>
      <c r="L10" s="9">
        <v>816</v>
      </c>
      <c r="M10" s="9">
        <v>4204.24</v>
      </c>
      <c r="N10" s="10">
        <v>0.022519041836847335</v>
      </c>
      <c r="O10" s="10">
        <v>0.022542475583372558</v>
      </c>
      <c r="P10" s="10">
        <v>-0.11</v>
      </c>
      <c r="Q10" s="10">
        <v>-0.03</v>
      </c>
      <c r="R10" s="11">
        <v>9</v>
      </c>
      <c r="S10" s="12" t="s">
        <v>41</v>
      </c>
      <c r="T10" s="13" t="s">
        <v>27</v>
      </c>
    </row>
    <row r="11" spans="1:20" ht="11.25" customHeight="1">
      <c r="A11" s="4">
        <v>9</v>
      </c>
      <c r="B11" s="5" t="s">
        <v>42</v>
      </c>
      <c r="C11" s="6">
        <v>40003</v>
      </c>
      <c r="D11" s="7">
        <v>3</v>
      </c>
      <c r="E11" s="8">
        <v>15</v>
      </c>
      <c r="F11" s="8">
        <v>710</v>
      </c>
      <c r="G11" s="9">
        <v>3593.26</v>
      </c>
      <c r="H11" s="9">
        <v>12453</v>
      </c>
      <c r="I11" s="9">
        <v>62377.14</v>
      </c>
      <c r="J11" s="9">
        <v>5.060929577464789</v>
      </c>
      <c r="K11" s="9">
        <v>47.333333333333336</v>
      </c>
      <c r="L11" s="9">
        <v>236.66666666666666</v>
      </c>
      <c r="M11" s="9">
        <v>1197.7533333333333</v>
      </c>
      <c r="N11" s="10">
        <v>0.01959377414725687</v>
      </c>
      <c r="O11" s="10">
        <v>0.019266496635470212</v>
      </c>
      <c r="P11" s="10">
        <v>-0.5</v>
      </c>
      <c r="Q11" s="10">
        <v>-0.4</v>
      </c>
      <c r="R11" s="11">
        <v>5</v>
      </c>
      <c r="S11" s="12" t="s">
        <v>43</v>
      </c>
      <c r="T11" s="13" t="s">
        <v>24</v>
      </c>
    </row>
    <row r="12" spans="1:20" ht="11.25" customHeight="1">
      <c r="A12" s="4">
        <v>10</v>
      </c>
      <c r="B12" s="5" t="s">
        <v>44</v>
      </c>
      <c r="C12" s="6">
        <v>39982</v>
      </c>
      <c r="D12" s="7">
        <v>2</v>
      </c>
      <c r="E12" s="8">
        <v>17</v>
      </c>
      <c r="F12" s="8">
        <v>482</v>
      </c>
      <c r="G12" s="9">
        <v>2189.96</v>
      </c>
      <c r="H12" s="9">
        <v>13144</v>
      </c>
      <c r="I12" s="9">
        <v>59653.02</v>
      </c>
      <c r="J12" s="9">
        <v>4.543485477178423</v>
      </c>
      <c r="K12" s="9">
        <v>28.352941176470587</v>
      </c>
      <c r="L12" s="9">
        <v>241</v>
      </c>
      <c r="M12" s="9">
        <v>1094.98</v>
      </c>
      <c r="N12" s="10">
        <v>0.013301688928137764</v>
      </c>
      <c r="O12" s="10">
        <v>0.011742222096874245</v>
      </c>
      <c r="P12" s="10">
        <v>0.03</v>
      </c>
      <c r="Q12" s="10">
        <v>0.06</v>
      </c>
      <c r="R12" s="11">
        <v>8</v>
      </c>
      <c r="S12" s="12" t="s">
        <v>45</v>
      </c>
      <c r="T12" s="13" t="s">
        <v>46</v>
      </c>
    </row>
    <row r="13" spans="1:20" ht="11.25" customHeight="1">
      <c r="A13" s="4">
        <v>11</v>
      </c>
      <c r="B13" s="5" t="s">
        <v>47</v>
      </c>
      <c r="C13" s="6">
        <v>39996</v>
      </c>
      <c r="D13" s="7">
        <v>1</v>
      </c>
      <c r="E13" s="8">
        <v>8</v>
      </c>
      <c r="F13" s="8">
        <v>389</v>
      </c>
      <c r="G13" s="9">
        <v>1935.9</v>
      </c>
      <c r="H13" s="9">
        <v>6748</v>
      </c>
      <c r="I13" s="9">
        <v>31978.34</v>
      </c>
      <c r="J13" s="9">
        <v>4.9766066838046275</v>
      </c>
      <c r="K13" s="9">
        <v>48.625</v>
      </c>
      <c r="L13" s="9">
        <v>389</v>
      </c>
      <c r="M13" s="9">
        <v>1935.9</v>
      </c>
      <c r="N13" s="10">
        <v>0.010735180483497074</v>
      </c>
      <c r="O13" s="10">
        <v>0.010379992217820804</v>
      </c>
      <c r="P13" s="10">
        <v>-0.2</v>
      </c>
      <c r="Q13" s="10">
        <v>-0.17</v>
      </c>
      <c r="R13" s="11">
        <v>6</v>
      </c>
      <c r="S13" s="12" t="s">
        <v>48</v>
      </c>
      <c r="T13" s="13" t="s">
        <v>27</v>
      </c>
    </row>
    <row r="14" spans="1:20" ht="11.25" customHeight="1">
      <c r="A14" s="4">
        <v>12</v>
      </c>
      <c r="B14" s="5" t="s">
        <v>49</v>
      </c>
      <c r="C14" s="6">
        <v>39989</v>
      </c>
      <c r="D14" s="7">
        <v>4</v>
      </c>
      <c r="E14" s="8">
        <v>22</v>
      </c>
      <c r="F14" s="8">
        <v>374</v>
      </c>
      <c r="G14" s="9">
        <v>1844.76</v>
      </c>
      <c r="H14" s="9">
        <v>17403</v>
      </c>
      <c r="I14" s="9">
        <v>86312.83</v>
      </c>
      <c r="J14" s="9">
        <v>4.932513368983956</v>
      </c>
      <c r="K14" s="9">
        <v>17</v>
      </c>
      <c r="L14" s="9">
        <v>93.5</v>
      </c>
      <c r="M14" s="9">
        <v>461.19</v>
      </c>
      <c r="N14" s="10">
        <v>0.010321227508555028</v>
      </c>
      <c r="O14" s="10">
        <v>0.009891313830129193</v>
      </c>
      <c r="P14" s="10">
        <v>-0.14</v>
      </c>
      <c r="Q14" s="10">
        <v>-0.15</v>
      </c>
      <c r="R14" s="11">
        <v>7</v>
      </c>
      <c r="S14" s="12" t="s">
        <v>50</v>
      </c>
      <c r="T14" s="13" t="s">
        <v>24</v>
      </c>
    </row>
    <row r="15" spans="1:20" ht="11.25" customHeight="1">
      <c r="A15" s="4">
        <v>13</v>
      </c>
      <c r="B15" s="5" t="s">
        <v>51</v>
      </c>
      <c r="C15" s="6">
        <v>40017</v>
      </c>
      <c r="D15" s="7">
        <v>2</v>
      </c>
      <c r="E15" s="8">
        <v>27</v>
      </c>
      <c r="F15" s="8">
        <v>321</v>
      </c>
      <c r="G15" s="9">
        <v>1606</v>
      </c>
      <c r="H15" s="9">
        <v>2571</v>
      </c>
      <c r="I15" s="9">
        <v>13175</v>
      </c>
      <c r="J15" s="9">
        <v>5.003115264797508</v>
      </c>
      <c r="K15" s="9">
        <v>11.88888888888889</v>
      </c>
      <c r="L15" s="9">
        <v>160.5</v>
      </c>
      <c r="M15" s="9">
        <v>803</v>
      </c>
      <c r="N15" s="10">
        <v>0.008858593663759797</v>
      </c>
      <c r="O15" s="10">
        <v>0.008611120151774478</v>
      </c>
      <c r="P15" s="10">
        <v>-0.45</v>
      </c>
      <c r="Q15" s="10">
        <v>-0.47</v>
      </c>
      <c r="R15" s="11">
        <v>3</v>
      </c>
      <c r="S15" s="12" t="s">
        <v>52</v>
      </c>
      <c r="T15" s="13" t="s">
        <v>53</v>
      </c>
    </row>
    <row r="16" spans="1:20" ht="11.25" customHeight="1">
      <c r="A16" s="4">
        <v>14</v>
      </c>
      <c r="B16" s="5" t="s">
        <v>54</v>
      </c>
      <c r="C16" s="6">
        <v>40024</v>
      </c>
      <c r="D16" s="7">
        <v>2</v>
      </c>
      <c r="E16" s="8">
        <v>20</v>
      </c>
      <c r="F16" s="8">
        <v>301</v>
      </c>
      <c r="G16" s="9">
        <v>1420.61</v>
      </c>
      <c r="H16" s="9">
        <v>1001</v>
      </c>
      <c r="I16" s="9">
        <v>4691.73</v>
      </c>
      <c r="J16" s="9">
        <v>4.719634551495017</v>
      </c>
      <c r="K16" s="9">
        <v>15.05</v>
      </c>
      <c r="L16" s="9">
        <v>150.5</v>
      </c>
      <c r="M16" s="9">
        <v>710.305</v>
      </c>
      <c r="N16" s="10">
        <v>0.008306656363837069</v>
      </c>
      <c r="O16" s="10">
        <v>0.007617088044092367</v>
      </c>
      <c r="P16" s="10">
        <v>-0.57</v>
      </c>
      <c r="Q16" s="10">
        <v>-0.57</v>
      </c>
      <c r="R16" s="11">
        <v>2</v>
      </c>
      <c r="S16" s="12" t="s">
        <v>55</v>
      </c>
      <c r="T16" s="13" t="s">
        <v>24</v>
      </c>
    </row>
    <row r="17" spans="1:20" ht="11.25" customHeight="1">
      <c r="A17" s="4">
        <v>15</v>
      </c>
      <c r="B17" s="5" t="s">
        <v>56</v>
      </c>
      <c r="C17" s="6">
        <v>40024</v>
      </c>
      <c r="D17" s="7">
        <v>2</v>
      </c>
      <c r="E17" s="8">
        <v>9</v>
      </c>
      <c r="F17" s="8">
        <v>251</v>
      </c>
      <c r="G17" s="9">
        <v>1260.18</v>
      </c>
      <c r="H17" s="9">
        <v>499</v>
      </c>
      <c r="I17" s="9">
        <v>2592.23</v>
      </c>
      <c r="J17" s="9">
        <v>5.020637450199203</v>
      </c>
      <c r="K17" s="9">
        <v>27.88888888888889</v>
      </c>
      <c r="L17" s="9">
        <v>125.5</v>
      </c>
      <c r="M17" s="9">
        <v>630.09</v>
      </c>
      <c r="N17" s="10">
        <v>0.006926813114030247</v>
      </c>
      <c r="O17" s="10">
        <v>0.006756887542256017</v>
      </c>
      <c r="P17" s="10">
        <v>0.01</v>
      </c>
      <c r="Q17" s="10">
        <v>-0.05</v>
      </c>
      <c r="R17" s="11">
        <v>2</v>
      </c>
      <c r="S17" s="12" t="s">
        <v>57</v>
      </c>
      <c r="T17" s="13" t="s">
        <v>58</v>
      </c>
    </row>
    <row r="18" spans="1:20" ht="11.25" customHeight="1">
      <c r="A18" s="4">
        <v>16</v>
      </c>
      <c r="B18" s="5" t="s">
        <v>59</v>
      </c>
      <c r="C18" s="6">
        <v>40017</v>
      </c>
      <c r="D18" s="7">
        <v>2</v>
      </c>
      <c r="E18" s="8">
        <v>7</v>
      </c>
      <c r="F18" s="8">
        <v>216</v>
      </c>
      <c r="G18" s="9">
        <v>1088.63</v>
      </c>
      <c r="H18" s="9">
        <v>1624</v>
      </c>
      <c r="I18" s="9">
        <v>8011.74</v>
      </c>
      <c r="J18" s="9">
        <v>5.039953703703704</v>
      </c>
      <c r="K18" s="9">
        <v>30.857142857142858</v>
      </c>
      <c r="L18" s="9">
        <v>108</v>
      </c>
      <c r="M18" s="9">
        <v>544.315</v>
      </c>
      <c r="N18" s="10">
        <v>0.005960922839165471</v>
      </c>
      <c r="O18" s="10">
        <v>0.005837063344225561</v>
      </c>
      <c r="P18" s="10">
        <v>-0.46</v>
      </c>
      <c r="Q18" s="10">
        <v>-0.45</v>
      </c>
      <c r="R18" s="11">
        <v>3</v>
      </c>
      <c r="S18" s="12" t="s">
        <v>60</v>
      </c>
      <c r="T18" s="13" t="s">
        <v>24</v>
      </c>
    </row>
    <row r="19" spans="1:20" ht="11.25" customHeight="1">
      <c r="A19" s="4">
        <v>17</v>
      </c>
      <c r="B19" s="5" t="s">
        <v>61</v>
      </c>
      <c r="C19" s="6">
        <v>40003</v>
      </c>
      <c r="D19" s="7">
        <v>1</v>
      </c>
      <c r="E19" s="8">
        <v>13</v>
      </c>
      <c r="F19" s="8">
        <v>95</v>
      </c>
      <c r="G19" s="9">
        <v>321.85</v>
      </c>
      <c r="H19" s="9">
        <v>467</v>
      </c>
      <c r="I19" s="9">
        <v>1834.77</v>
      </c>
      <c r="J19" s="9">
        <v>3.3878947368421053</v>
      </c>
      <c r="K19" s="9">
        <v>7.3076923076923075</v>
      </c>
      <c r="L19" s="9">
        <v>95</v>
      </c>
      <c r="M19" s="9">
        <v>321.85</v>
      </c>
      <c r="N19" s="10">
        <v>0.002621702174632962</v>
      </c>
      <c r="O19" s="10">
        <v>0.0017257092284237957</v>
      </c>
      <c r="P19" s="10">
        <v>0.56</v>
      </c>
      <c r="Q19" s="10">
        <v>0.4</v>
      </c>
      <c r="R19" s="11">
        <v>5</v>
      </c>
      <c r="S19" s="12" t="s">
        <v>62</v>
      </c>
      <c r="T19" s="13" t="s">
        <v>37</v>
      </c>
    </row>
    <row r="20" spans="3:7" ht="12" customHeight="1">
      <c r="C20" s="14" t="s">
        <v>63</v>
      </c>
      <c r="D20" s="14">
        <f>SUM($D$2:$D$19)</f>
        <v>38</v>
      </c>
      <c r="E20" s="14">
        <f>SUM($E$2:$E$19)</f>
        <v>601</v>
      </c>
      <c r="F20" s="14">
        <f>SUM($F$2:$F$19)</f>
        <v>36236</v>
      </c>
      <c r="G20" s="14">
        <f>SUM($G$2:$G$19)</f>
        <v>186503.03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3" customFormat="1" ht="8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1.25" customHeight="1">
      <c r="A3" s="4">
        <v>1</v>
      </c>
      <c r="B3" s="5" t="s">
        <v>28</v>
      </c>
      <c r="C3" s="6">
        <v>39996</v>
      </c>
      <c r="D3" s="7">
        <v>20</v>
      </c>
      <c r="E3" s="8">
        <v>334</v>
      </c>
      <c r="F3" s="8">
        <v>23584</v>
      </c>
      <c r="G3" s="9">
        <v>97820.36</v>
      </c>
      <c r="H3" s="9">
        <v>289156</v>
      </c>
      <c r="I3" s="9">
        <v>1374064.43</v>
      </c>
      <c r="J3" s="9">
        <v>4.147742537313433</v>
      </c>
      <c r="K3" s="9">
        <v>70.61077844311377</v>
      </c>
      <c r="L3" s="9">
        <v>1179.2</v>
      </c>
      <c r="M3" s="9">
        <v>4891.018</v>
      </c>
      <c r="N3" s="10">
        <v>0.257977006967917</v>
      </c>
      <c r="O3" s="10">
        <v>0.25091039971813595</v>
      </c>
      <c r="P3" s="10">
        <v>0.11</v>
      </c>
      <c r="Q3" s="10">
        <v>-0.04</v>
      </c>
      <c r="R3" s="11">
        <v>6</v>
      </c>
      <c r="S3" s="12" t="s">
        <v>29</v>
      </c>
      <c r="T3" s="13" t="s">
        <v>24</v>
      </c>
    </row>
    <row r="4" spans="1:20" ht="11.25" customHeight="1">
      <c r="A4" s="4">
        <v>2</v>
      </c>
      <c r="B4" s="5" t="s">
        <v>21</v>
      </c>
      <c r="C4" s="6">
        <v>40031</v>
      </c>
      <c r="D4" s="7">
        <v>8</v>
      </c>
      <c r="E4" s="8">
        <v>202</v>
      </c>
      <c r="F4" s="8">
        <v>16833</v>
      </c>
      <c r="G4" s="9">
        <v>79563.2</v>
      </c>
      <c r="H4" s="9">
        <v>16833</v>
      </c>
      <c r="I4" s="9">
        <v>79563.2</v>
      </c>
      <c r="J4" s="9">
        <v>4.726620329115429</v>
      </c>
      <c r="K4" s="9">
        <v>83.33168316831683</v>
      </c>
      <c r="L4" s="9">
        <v>2104.125</v>
      </c>
      <c r="M4" s="9">
        <v>9945.4</v>
      </c>
      <c r="N4" s="10">
        <v>0.18413021363173956</v>
      </c>
      <c r="O4" s="10">
        <v>0.20408056477050376</v>
      </c>
      <c r="P4" s="10" t="s">
        <v>22</v>
      </c>
      <c r="Q4" s="10" t="s">
        <v>22</v>
      </c>
      <c r="R4" s="11">
        <v>1</v>
      </c>
      <c r="S4" s="12" t="s">
        <v>23</v>
      </c>
      <c r="T4" s="13" t="s">
        <v>24</v>
      </c>
    </row>
    <row r="5" spans="1:20" ht="11.25" customHeight="1">
      <c r="A5" s="4">
        <v>3</v>
      </c>
      <c r="B5" s="5" t="s">
        <v>30</v>
      </c>
      <c r="C5" s="6">
        <v>40010</v>
      </c>
      <c r="D5" s="7">
        <v>17</v>
      </c>
      <c r="E5" s="8">
        <v>270</v>
      </c>
      <c r="F5" s="8">
        <v>16761</v>
      </c>
      <c r="G5" s="9">
        <v>65391.36</v>
      </c>
      <c r="H5" s="9">
        <v>149403</v>
      </c>
      <c r="I5" s="9">
        <v>633569.09</v>
      </c>
      <c r="J5" s="9">
        <v>3.9013996778235187</v>
      </c>
      <c r="K5" s="9">
        <v>62.077777777777776</v>
      </c>
      <c r="L5" s="9">
        <v>985.9411764705883</v>
      </c>
      <c r="M5" s="9">
        <v>3846.550588235294</v>
      </c>
      <c r="N5" s="10">
        <v>0.18334263118170183</v>
      </c>
      <c r="O5" s="10">
        <v>0.16772962475002673</v>
      </c>
      <c r="P5" s="10">
        <v>-0.19</v>
      </c>
      <c r="Q5" s="10">
        <v>-0.21</v>
      </c>
      <c r="R5" s="11">
        <v>4</v>
      </c>
      <c r="S5" s="12" t="s">
        <v>31</v>
      </c>
      <c r="T5" s="13" t="s">
        <v>27</v>
      </c>
    </row>
    <row r="6" spans="1:20" ht="11.25" customHeight="1">
      <c r="A6" s="4">
        <v>4</v>
      </c>
      <c r="B6" s="5" t="s">
        <v>25</v>
      </c>
      <c r="C6" s="6">
        <v>40024</v>
      </c>
      <c r="D6" s="7">
        <v>8</v>
      </c>
      <c r="E6" s="8">
        <v>175</v>
      </c>
      <c r="F6" s="8">
        <v>13785</v>
      </c>
      <c r="G6" s="9">
        <v>65251.5</v>
      </c>
      <c r="H6" s="9">
        <v>29172</v>
      </c>
      <c r="I6" s="9">
        <v>133161.64</v>
      </c>
      <c r="J6" s="9">
        <v>4.733514689880304</v>
      </c>
      <c r="K6" s="9">
        <v>78.77142857142857</v>
      </c>
      <c r="L6" s="9">
        <v>1723.125</v>
      </c>
      <c r="M6" s="9">
        <v>8156.4375</v>
      </c>
      <c r="N6" s="10">
        <v>0.15078922324680866</v>
      </c>
      <c r="O6" s="10">
        <v>0.16737088216816975</v>
      </c>
      <c r="P6" s="10">
        <v>-0.1</v>
      </c>
      <c r="Q6" s="10">
        <v>-0.04</v>
      </c>
      <c r="R6" s="11">
        <v>2</v>
      </c>
      <c r="S6" s="12" t="s">
        <v>26</v>
      </c>
      <c r="T6" s="13" t="s">
        <v>27</v>
      </c>
    </row>
    <row r="7" spans="1:20" ht="11.25" customHeight="1">
      <c r="A7" s="4">
        <v>5</v>
      </c>
      <c r="B7" s="5" t="s">
        <v>32</v>
      </c>
      <c r="C7" s="6">
        <v>40024</v>
      </c>
      <c r="D7" s="7">
        <v>4</v>
      </c>
      <c r="E7" s="8">
        <v>87</v>
      </c>
      <c r="F7" s="8">
        <v>3970</v>
      </c>
      <c r="G7" s="9">
        <v>19246.57</v>
      </c>
      <c r="H7" s="9">
        <v>8893</v>
      </c>
      <c r="I7" s="9">
        <v>44139.55</v>
      </c>
      <c r="J7" s="9">
        <v>4.848002518891688</v>
      </c>
      <c r="K7" s="9">
        <v>45.632183908045974</v>
      </c>
      <c r="L7" s="9">
        <v>992.5</v>
      </c>
      <c r="M7" s="9">
        <v>4811.6425</v>
      </c>
      <c r="N7" s="10">
        <v>0.04342642120346974</v>
      </c>
      <c r="O7" s="10">
        <v>0.04936768349557376</v>
      </c>
      <c r="P7" s="10">
        <v>-0.19</v>
      </c>
      <c r="Q7" s="10">
        <v>-0.23</v>
      </c>
      <c r="R7" s="11">
        <v>2</v>
      </c>
      <c r="S7" s="12" t="s">
        <v>33</v>
      </c>
      <c r="T7" s="13" t="s">
        <v>34</v>
      </c>
    </row>
    <row r="8" spans="1:20" ht="11.25" customHeight="1">
      <c r="A8" s="4">
        <v>6</v>
      </c>
      <c r="B8" s="5" t="s">
        <v>44</v>
      </c>
      <c r="C8" s="6">
        <v>39982</v>
      </c>
      <c r="D8" s="7">
        <v>9</v>
      </c>
      <c r="E8" s="8">
        <v>50</v>
      </c>
      <c r="F8" s="8">
        <v>2550</v>
      </c>
      <c r="G8" s="9">
        <v>7287.61</v>
      </c>
      <c r="H8" s="9">
        <v>48879</v>
      </c>
      <c r="I8" s="9">
        <v>182004.05</v>
      </c>
      <c r="J8" s="9">
        <v>2.8578862745098044</v>
      </c>
      <c r="K8" s="9">
        <v>51</v>
      </c>
      <c r="L8" s="9">
        <v>283.3333333333333</v>
      </c>
      <c r="M8" s="9">
        <v>809.7344444444445</v>
      </c>
      <c r="N8" s="10">
        <v>0.027893545105503233</v>
      </c>
      <c r="O8" s="10">
        <v>0.018692807285619117</v>
      </c>
      <c r="P8" s="10">
        <v>-0.42</v>
      </c>
      <c r="Q8" s="10">
        <v>-0.4</v>
      </c>
      <c r="R8" s="11">
        <v>8</v>
      </c>
      <c r="S8" s="12" t="s">
        <v>45</v>
      </c>
      <c r="T8" s="13" t="s">
        <v>46</v>
      </c>
    </row>
    <row r="9" spans="1:20" ht="11.25" customHeight="1">
      <c r="A9" s="4">
        <v>7</v>
      </c>
      <c r="B9" s="5" t="s">
        <v>40</v>
      </c>
      <c r="C9" s="6">
        <v>39975</v>
      </c>
      <c r="D9" s="7">
        <v>8</v>
      </c>
      <c r="E9" s="8">
        <v>45</v>
      </c>
      <c r="F9" s="8">
        <v>2343</v>
      </c>
      <c r="G9" s="9">
        <v>9116.38</v>
      </c>
      <c r="H9" s="9">
        <v>60642</v>
      </c>
      <c r="I9" s="9">
        <v>263391.94</v>
      </c>
      <c r="J9" s="9">
        <v>3.890900554844217</v>
      </c>
      <c r="K9" s="9">
        <v>52.06666666666667</v>
      </c>
      <c r="L9" s="9">
        <v>292.875</v>
      </c>
      <c r="M9" s="9">
        <v>1139.5475</v>
      </c>
      <c r="N9" s="10">
        <v>0.025629245561644736</v>
      </c>
      <c r="O9" s="10">
        <v>0.023383624327107572</v>
      </c>
      <c r="P9" s="10">
        <v>-0.09</v>
      </c>
      <c r="Q9" s="10">
        <v>-0.06</v>
      </c>
      <c r="R9" s="11">
        <v>9</v>
      </c>
      <c r="S9" s="12" t="s">
        <v>41</v>
      </c>
      <c r="T9" s="13" t="s">
        <v>27</v>
      </c>
    </row>
    <row r="10" spans="1:20" ht="11.25" customHeight="1">
      <c r="A10" s="4">
        <v>8</v>
      </c>
      <c r="B10" s="5" t="s">
        <v>35</v>
      </c>
      <c r="C10" s="6">
        <v>39996</v>
      </c>
      <c r="D10" s="7">
        <v>4</v>
      </c>
      <c r="E10" s="8">
        <v>42</v>
      </c>
      <c r="F10" s="8">
        <v>1768</v>
      </c>
      <c r="G10" s="9">
        <v>7051.98</v>
      </c>
      <c r="H10" s="9">
        <v>10167</v>
      </c>
      <c r="I10" s="9">
        <v>46040.68</v>
      </c>
      <c r="J10" s="9">
        <v>3.9886764705882354</v>
      </c>
      <c r="K10" s="9">
        <v>42.095238095238095</v>
      </c>
      <c r="L10" s="9">
        <v>442</v>
      </c>
      <c r="M10" s="9">
        <v>1762.995</v>
      </c>
      <c r="N10" s="10">
        <v>0.01933952460648224</v>
      </c>
      <c r="O10" s="10">
        <v>0.018088413502100182</v>
      </c>
      <c r="P10" s="10">
        <v>2.34</v>
      </c>
      <c r="Q10" s="10">
        <v>2.08</v>
      </c>
      <c r="R10" s="11">
        <v>6</v>
      </c>
      <c r="S10" s="12" t="s">
        <v>36</v>
      </c>
      <c r="T10" s="13" t="s">
        <v>37</v>
      </c>
    </row>
    <row r="11" spans="1:20" ht="11.25" customHeight="1">
      <c r="A11" s="4">
        <v>9</v>
      </c>
      <c r="B11" s="5" t="s">
        <v>47</v>
      </c>
      <c r="C11" s="6">
        <v>39996</v>
      </c>
      <c r="D11" s="7">
        <v>6</v>
      </c>
      <c r="E11" s="8">
        <v>55</v>
      </c>
      <c r="F11" s="8">
        <v>1719</v>
      </c>
      <c r="G11" s="9">
        <v>6452.41</v>
      </c>
      <c r="H11" s="9">
        <v>16220</v>
      </c>
      <c r="I11" s="9">
        <v>71201.8</v>
      </c>
      <c r="J11" s="9">
        <v>3.7535834787667253</v>
      </c>
      <c r="K11" s="9">
        <v>31.254545454545454</v>
      </c>
      <c r="L11" s="9">
        <v>286.5</v>
      </c>
      <c r="M11" s="9">
        <v>1075.4016666666669</v>
      </c>
      <c r="N11" s="10">
        <v>0.018803530994651003</v>
      </c>
      <c r="O11" s="10">
        <v>0.01655050924209743</v>
      </c>
      <c r="P11" s="10">
        <v>0.27</v>
      </c>
      <c r="Q11" s="10">
        <v>0.13</v>
      </c>
      <c r="R11" s="11">
        <v>6</v>
      </c>
      <c r="S11" s="12" t="s">
        <v>48</v>
      </c>
      <c r="T11" s="13" t="s">
        <v>27</v>
      </c>
    </row>
    <row r="12" spans="1:20" ht="11.25" customHeight="1">
      <c r="A12" s="4">
        <v>10</v>
      </c>
      <c r="B12" s="5" t="s">
        <v>42</v>
      </c>
      <c r="C12" s="6">
        <v>40003</v>
      </c>
      <c r="D12" s="7">
        <v>10</v>
      </c>
      <c r="E12" s="8">
        <v>40</v>
      </c>
      <c r="F12" s="8">
        <v>1671</v>
      </c>
      <c r="G12" s="9">
        <v>7012.64</v>
      </c>
      <c r="H12" s="9">
        <v>20869</v>
      </c>
      <c r="I12" s="9">
        <v>97149.33</v>
      </c>
      <c r="J12" s="9">
        <v>4.1966726511071215</v>
      </c>
      <c r="K12" s="9">
        <v>41.775</v>
      </c>
      <c r="L12" s="9">
        <v>167.1</v>
      </c>
      <c r="M12" s="9">
        <v>701.264</v>
      </c>
      <c r="N12" s="10">
        <v>0.01827847602795918</v>
      </c>
      <c r="O12" s="10">
        <v>0.017987505929025295</v>
      </c>
      <c r="P12" s="10">
        <v>-0.25</v>
      </c>
      <c r="Q12" s="10">
        <v>-0.22</v>
      </c>
      <c r="R12" s="11">
        <v>5</v>
      </c>
      <c r="S12" s="12" t="s">
        <v>43</v>
      </c>
      <c r="T12" s="13" t="s">
        <v>24</v>
      </c>
    </row>
    <row r="13" spans="1:20" ht="11.25" customHeight="1">
      <c r="A13" s="4">
        <v>11</v>
      </c>
      <c r="B13" s="5" t="s">
        <v>49</v>
      </c>
      <c r="C13" s="6">
        <v>39989</v>
      </c>
      <c r="D13" s="7">
        <v>13</v>
      </c>
      <c r="E13" s="8">
        <v>37</v>
      </c>
      <c r="F13" s="8">
        <v>1113</v>
      </c>
      <c r="G13" s="9">
        <v>3821.46</v>
      </c>
      <c r="H13" s="9">
        <v>45742</v>
      </c>
      <c r="I13" s="9">
        <v>203733.99</v>
      </c>
      <c r="J13" s="9">
        <v>3.433477088948787</v>
      </c>
      <c r="K13" s="9">
        <v>30.08108108108108</v>
      </c>
      <c r="L13" s="9">
        <v>85.61538461538461</v>
      </c>
      <c r="M13" s="9">
        <v>293.9584615384615</v>
      </c>
      <c r="N13" s="10">
        <v>0.012174712040166706</v>
      </c>
      <c r="O13" s="10">
        <v>0.009802090854162341</v>
      </c>
      <c r="P13" s="10">
        <v>0.02</v>
      </c>
      <c r="Q13" s="10">
        <v>-0.1</v>
      </c>
      <c r="R13" s="11">
        <v>7</v>
      </c>
      <c r="S13" s="12" t="s">
        <v>50</v>
      </c>
      <c r="T13" s="13" t="s">
        <v>24</v>
      </c>
    </row>
    <row r="14" spans="1:20" ht="11.25" customHeight="1">
      <c r="A14" s="4">
        <v>12</v>
      </c>
      <c r="B14" s="5" t="s">
        <v>38</v>
      </c>
      <c r="C14" s="6">
        <v>40031</v>
      </c>
      <c r="D14" s="7">
        <v>4</v>
      </c>
      <c r="E14" s="8">
        <v>43</v>
      </c>
      <c r="F14" s="8">
        <v>1019</v>
      </c>
      <c r="G14" s="9">
        <v>5066.77</v>
      </c>
      <c r="H14" s="9">
        <v>1019</v>
      </c>
      <c r="I14" s="9">
        <v>5066.77</v>
      </c>
      <c r="J14" s="9">
        <v>4.9722963689892055</v>
      </c>
      <c r="K14" s="9">
        <v>23.697674418604652</v>
      </c>
      <c r="L14" s="9">
        <v>254.75</v>
      </c>
      <c r="M14" s="9">
        <v>1266.6925</v>
      </c>
      <c r="N14" s="10">
        <v>0.01114647939706188</v>
      </c>
      <c r="O14" s="10">
        <v>0.012996325979375457</v>
      </c>
      <c r="P14" s="10" t="s">
        <v>22</v>
      </c>
      <c r="Q14" s="10" t="s">
        <v>22</v>
      </c>
      <c r="R14" s="11">
        <v>1</v>
      </c>
      <c r="S14" s="12" t="s">
        <v>39</v>
      </c>
      <c r="T14" s="13" t="s">
        <v>37</v>
      </c>
    </row>
    <row r="15" spans="1:20" ht="11.25" customHeight="1">
      <c r="A15" s="4">
        <v>13</v>
      </c>
      <c r="B15" s="5" t="s">
        <v>51</v>
      </c>
      <c r="C15" s="6">
        <v>40017</v>
      </c>
      <c r="D15" s="7">
        <v>8</v>
      </c>
      <c r="E15" s="8">
        <v>67</v>
      </c>
      <c r="F15" s="8">
        <v>973</v>
      </c>
      <c r="G15" s="9">
        <v>4273</v>
      </c>
      <c r="H15" s="9">
        <v>6839</v>
      </c>
      <c r="I15" s="9">
        <v>27767</v>
      </c>
      <c r="J15" s="9">
        <v>4.391572456320658</v>
      </c>
      <c r="K15" s="9">
        <v>14.522388059701493</v>
      </c>
      <c r="L15" s="9">
        <v>121.625</v>
      </c>
      <c r="M15" s="9">
        <v>534.125</v>
      </c>
      <c r="N15" s="10">
        <v>0.01064330172064888</v>
      </c>
      <c r="O15" s="10">
        <v>0.010960296384061506</v>
      </c>
      <c r="P15" s="10">
        <v>-0.29</v>
      </c>
      <c r="Q15" s="10">
        <v>-0.34</v>
      </c>
      <c r="R15" s="11">
        <v>3</v>
      </c>
      <c r="S15" s="12" t="s">
        <v>52</v>
      </c>
      <c r="T15" s="13" t="s">
        <v>53</v>
      </c>
    </row>
    <row r="16" spans="1:20" ht="11.25" customHeight="1">
      <c r="A16" s="4">
        <v>14</v>
      </c>
      <c r="B16" s="5" t="s">
        <v>56</v>
      </c>
      <c r="C16" s="6">
        <v>40024</v>
      </c>
      <c r="D16" s="7">
        <v>11</v>
      </c>
      <c r="E16" s="8">
        <v>66</v>
      </c>
      <c r="F16" s="8">
        <v>882</v>
      </c>
      <c r="G16" s="9">
        <v>3750.32</v>
      </c>
      <c r="H16" s="9">
        <v>1596</v>
      </c>
      <c r="I16" s="9">
        <v>7066.1</v>
      </c>
      <c r="J16" s="9">
        <v>4.252063492063492</v>
      </c>
      <c r="K16" s="9">
        <v>13.363636363636363</v>
      </c>
      <c r="L16" s="9">
        <v>80.18181818181819</v>
      </c>
      <c r="M16" s="9">
        <v>340.9381818181818</v>
      </c>
      <c r="N16" s="10">
        <v>0.009647885012962295</v>
      </c>
      <c r="O16" s="10">
        <v>0.009619615898683256</v>
      </c>
      <c r="P16" s="10">
        <v>0.24</v>
      </c>
      <c r="Q16" s="10">
        <v>0.13</v>
      </c>
      <c r="R16" s="11">
        <v>2</v>
      </c>
      <c r="S16" s="12" t="s">
        <v>57</v>
      </c>
      <c r="T16" s="13" t="s">
        <v>58</v>
      </c>
    </row>
    <row r="17" spans="1:20" ht="11.25" customHeight="1">
      <c r="A17" s="4">
        <v>15</v>
      </c>
      <c r="B17" s="5" t="s">
        <v>65</v>
      </c>
      <c r="C17" s="6">
        <v>39989</v>
      </c>
      <c r="D17" s="7">
        <v>6</v>
      </c>
      <c r="E17" s="8">
        <v>28</v>
      </c>
      <c r="F17" s="8">
        <v>810</v>
      </c>
      <c r="G17" s="9">
        <v>1771.97</v>
      </c>
      <c r="H17" s="9">
        <v>9765</v>
      </c>
      <c r="I17" s="9">
        <v>36492.22</v>
      </c>
      <c r="J17" s="9">
        <v>2.187617283950617</v>
      </c>
      <c r="K17" s="9">
        <v>28.928571428571427</v>
      </c>
      <c r="L17" s="9">
        <v>135</v>
      </c>
      <c r="M17" s="9">
        <v>295.3283333333333</v>
      </c>
      <c r="N17" s="10">
        <v>0.008860302562924556</v>
      </c>
      <c r="O17" s="10">
        <v>0.004545124358452017</v>
      </c>
      <c r="P17" s="10">
        <v>0.21</v>
      </c>
      <c r="Q17" s="10">
        <v>-0.03</v>
      </c>
      <c r="R17" s="11">
        <v>7</v>
      </c>
      <c r="S17" s="12" t="s">
        <v>66</v>
      </c>
      <c r="T17" s="13" t="s">
        <v>34</v>
      </c>
    </row>
    <row r="18" spans="1:20" ht="11.25" customHeight="1">
      <c r="A18" s="4">
        <v>16</v>
      </c>
      <c r="B18" s="5" t="s">
        <v>59</v>
      </c>
      <c r="C18" s="6">
        <v>40017</v>
      </c>
      <c r="D18" s="7">
        <v>6</v>
      </c>
      <c r="E18" s="8">
        <v>32</v>
      </c>
      <c r="F18" s="8">
        <v>731</v>
      </c>
      <c r="G18" s="9">
        <v>3218.78</v>
      </c>
      <c r="H18" s="9">
        <v>4241</v>
      </c>
      <c r="I18" s="9">
        <v>18989.87</v>
      </c>
      <c r="J18" s="9">
        <v>4.403255813953488</v>
      </c>
      <c r="K18" s="9">
        <v>22.84375</v>
      </c>
      <c r="L18" s="9">
        <v>121.83333333333333</v>
      </c>
      <c r="M18" s="9">
        <v>536.4633333333333</v>
      </c>
      <c r="N18" s="10">
        <v>0.007996149596910926</v>
      </c>
      <c r="O18" s="10">
        <v>0.00825620940676094</v>
      </c>
      <c r="P18" s="10">
        <v>-0.4</v>
      </c>
      <c r="Q18" s="10">
        <v>-0.4</v>
      </c>
      <c r="R18" s="11">
        <v>3</v>
      </c>
      <c r="S18" s="12" t="s">
        <v>60</v>
      </c>
      <c r="T18" s="13" t="s">
        <v>24</v>
      </c>
    </row>
    <row r="19" spans="1:20" ht="11.25" customHeight="1">
      <c r="A19" s="4">
        <v>17</v>
      </c>
      <c r="B19" s="5" t="s">
        <v>54</v>
      </c>
      <c r="C19" s="6">
        <v>40024</v>
      </c>
      <c r="D19" s="7">
        <v>6</v>
      </c>
      <c r="E19" s="8">
        <v>47</v>
      </c>
      <c r="F19" s="8">
        <v>652</v>
      </c>
      <c r="G19" s="9">
        <v>2857.06</v>
      </c>
      <c r="H19" s="9">
        <v>1936</v>
      </c>
      <c r="I19" s="9">
        <v>8575.95</v>
      </c>
      <c r="J19" s="9">
        <v>4.381993865030675</v>
      </c>
      <c r="K19" s="9">
        <v>13.872340425531915</v>
      </c>
      <c r="L19" s="9">
        <v>108.66666666666667</v>
      </c>
      <c r="M19" s="9">
        <v>476.1766666666667</v>
      </c>
      <c r="N19" s="10">
        <v>0.007131996630897297</v>
      </c>
      <c r="O19" s="10">
        <v>0.007328393256973266</v>
      </c>
      <c r="P19" s="10">
        <v>-0.49</v>
      </c>
      <c r="Q19" s="10">
        <v>-0.5</v>
      </c>
      <c r="R19" s="11">
        <v>2</v>
      </c>
      <c r="S19" s="12" t="s">
        <v>55</v>
      </c>
      <c r="T19" s="13" t="s">
        <v>24</v>
      </c>
    </row>
    <row r="20" spans="1:20" ht="11.25" customHeight="1">
      <c r="A20" s="4">
        <v>18</v>
      </c>
      <c r="B20" s="5" t="s">
        <v>67</v>
      </c>
      <c r="C20" s="6">
        <v>40024</v>
      </c>
      <c r="D20" s="7">
        <v>2</v>
      </c>
      <c r="E20" s="8">
        <v>12</v>
      </c>
      <c r="F20" s="8">
        <v>99</v>
      </c>
      <c r="G20" s="9">
        <v>431.65</v>
      </c>
      <c r="H20" s="9">
        <v>529</v>
      </c>
      <c r="I20" s="9">
        <v>2280.8</v>
      </c>
      <c r="J20" s="9">
        <v>4.36010101010101</v>
      </c>
      <c r="K20" s="9">
        <v>8.25</v>
      </c>
      <c r="L20" s="9">
        <v>49.5</v>
      </c>
      <c r="M20" s="9">
        <v>215.825</v>
      </c>
      <c r="N20" s="10">
        <v>0.0010829258688018902</v>
      </c>
      <c r="O20" s="10">
        <v>0.0011071874407161595</v>
      </c>
      <c r="P20" s="10">
        <v>-0.77</v>
      </c>
      <c r="Q20" s="10">
        <v>-0.77</v>
      </c>
      <c r="R20" s="11">
        <v>2</v>
      </c>
      <c r="S20" s="12" t="s">
        <v>68</v>
      </c>
      <c r="T20" s="13" t="s">
        <v>69</v>
      </c>
    </row>
    <row r="21" spans="1:20" ht="11.25" customHeight="1">
      <c r="A21" s="4">
        <v>19</v>
      </c>
      <c r="B21" s="5" t="s">
        <v>61</v>
      </c>
      <c r="C21" s="6">
        <v>40003</v>
      </c>
      <c r="D21" s="7">
        <v>1</v>
      </c>
      <c r="E21" s="8">
        <v>13</v>
      </c>
      <c r="F21" s="8">
        <v>95</v>
      </c>
      <c r="G21" s="9">
        <v>321.85</v>
      </c>
      <c r="H21" s="9">
        <v>467</v>
      </c>
      <c r="I21" s="9">
        <v>1834.77</v>
      </c>
      <c r="J21" s="9">
        <v>3.3878947368421053</v>
      </c>
      <c r="K21" s="9">
        <v>7.3076923076923075</v>
      </c>
      <c r="L21" s="9">
        <v>95</v>
      </c>
      <c r="M21" s="9">
        <v>321.85</v>
      </c>
      <c r="N21" s="10">
        <v>0.0010391712882442381</v>
      </c>
      <c r="O21" s="10">
        <v>0.000825549120339386</v>
      </c>
      <c r="P21" s="10">
        <v>0.56</v>
      </c>
      <c r="Q21" s="10">
        <v>0.4</v>
      </c>
      <c r="R21" s="11">
        <v>5</v>
      </c>
      <c r="S21" s="12" t="s">
        <v>62</v>
      </c>
      <c r="T21" s="13" t="s">
        <v>37</v>
      </c>
    </row>
    <row r="22" spans="1:20" ht="11.25" customHeight="1">
      <c r="A22" s="4">
        <v>20</v>
      </c>
      <c r="B22" s="5" t="s">
        <v>70</v>
      </c>
      <c r="C22" s="6">
        <v>40017</v>
      </c>
      <c r="D22" s="7">
        <v>2</v>
      </c>
      <c r="E22" s="8">
        <v>5</v>
      </c>
      <c r="F22" s="8">
        <v>61</v>
      </c>
      <c r="G22" s="9">
        <v>154.85</v>
      </c>
      <c r="H22" s="9">
        <v>639</v>
      </c>
      <c r="I22" s="9">
        <v>2813.25</v>
      </c>
      <c r="J22" s="9">
        <v>2.5385245901639344</v>
      </c>
      <c r="K22" s="9">
        <v>12.2</v>
      </c>
      <c r="L22" s="9">
        <v>30.5</v>
      </c>
      <c r="M22" s="9">
        <v>77.425</v>
      </c>
      <c r="N22" s="10">
        <v>0.000667257353504195</v>
      </c>
      <c r="O22" s="10">
        <v>0.00039719211211605997</v>
      </c>
      <c r="P22" s="10">
        <v>-0.25</v>
      </c>
      <c r="Q22" s="10">
        <v>-0.46</v>
      </c>
      <c r="R22" s="11">
        <v>3</v>
      </c>
      <c r="S22" s="12" t="s">
        <v>71</v>
      </c>
      <c r="T22" s="13" t="s">
        <v>46</v>
      </c>
    </row>
    <row r="23" spans="3:7" ht="12" customHeight="1">
      <c r="C23" s="14" t="s">
        <v>63</v>
      </c>
      <c r="D23" s="14">
        <f>SUM($D$2:$D$22)</f>
        <v>153</v>
      </c>
      <c r="E23" s="14">
        <f>SUM($E$2:$E$22)</f>
        <v>1650</v>
      </c>
      <c r="F23" s="14">
        <f>SUM($F$2:$F$22)</f>
        <v>91419</v>
      </c>
      <c r="G23" s="14">
        <f>SUM($G$2:$G$22)</f>
        <v>389861.72</v>
      </c>
    </row>
  </sheetData>
  <mergeCells count="1">
    <mergeCell ref="A1:T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2009-08-13T13:18:34Z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