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<sst xmlns="http://schemas.openxmlformats.org/spreadsheetml/2006/main" count="147" uniqueCount="66">
  <si>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</si>
  <si>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</si>
  <si>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</si>
  <si>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</si>
  <si>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</si>
  <si>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</si>
  <si>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</si>
  <si>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</si>
  <si>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</si>
  <si>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</si>
  <si>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</si>
  <si>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</si>
  <si>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</si>
  <si>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</si>
  <si>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</si>
  <si>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</si>
  <si>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</si>
  <si>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</si>
  <si>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</si>
  <si>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</si>
  <si>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</si>
  <si>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</si>
  <si>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</si>
  <si>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</si>
  <si>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</si>
  <si>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</si>
  <si>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</si>
  <si>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HARRY POTTER AND THE HALF-BLOOD PRINCE</t>
  </si>
  <si>
    <t>Harry Potter a polovičný princ</t>
  </si>
  <si>
    <t>32 a stále slobodná</t>
  </si>
  <si>
    <t>BRATISLAVAFILM</t>
  </si>
  <si>
    <t>Bratislavafilm</t>
  </si>
  <si>
    <t>BRÜNO</t>
  </si>
  <si>
    <t>Brüno</t>
  </si>
  <si>
    <t>NEW IN T0WN</t>
  </si>
  <si>
    <t>BOTTLE SHOCK</t>
  </si>
  <si>
    <t>Víno roku</t>
  </si>
  <si>
    <t>PROPOSAL,THE</t>
  </si>
  <si>
    <t>Návrh</t>
  </si>
  <si>
    <t>G.I.JOE: THE RISE OF COBRA</t>
  </si>
  <si>
    <t>G.I.JOE</t>
  </si>
  <si>
    <t>ZACK AND MIRI MAKE A PORNO</t>
  </si>
  <si>
    <t>Zack a Miri točia porno</t>
  </si>
  <si>
    <t>DRAG ME TO HELL</t>
  </si>
  <si>
    <t>Stiahni ma do pekla</t>
  </si>
  <si>
    <t>RED CLIFF</t>
  </si>
  <si>
    <t>Krvavé pobrežie</t>
  </si>
  <si>
    <t>UP</t>
  </si>
  <si>
    <t>Hore</t>
  </si>
  <si>
    <t>INGLOURIOUS BASTERDS</t>
  </si>
  <si>
    <t>Nehanební bastardi</t>
  </si>
  <si>
    <t>ICE AGE: DAWN OF THE DINOSAURUS</t>
  </si>
  <si>
    <t>Doba ľadová 3: Úsvit dinosaurov</t>
  </si>
  <si>
    <t>TAKING OF PELHAM 123, THE</t>
  </si>
  <si>
    <t>Únos metra 123</t>
  </si>
  <si>
    <t>ITAFILM</t>
  </si>
  <si>
    <t>Na povale alebo kto má dnes narodeniny?</t>
  </si>
  <si>
    <t>READER, THE</t>
  </si>
  <si>
    <t>Predčítač</t>
  </si>
  <si>
    <t>FIFTY DEAD MEN WALKING</t>
  </si>
  <si>
    <t>-</t>
  </si>
  <si>
    <t>Štvanec IRA</t>
  </si>
  <si>
    <t>INTERSONIC</t>
  </si>
  <si>
    <t>RESULTS of FILMS for Week 3. 9. 2009 - 9. 9. 2009 Bratislava</t>
  </si>
  <si>
    <t>NA PŮDĚ ANEB KDO MÁ DNESKA NAROZENINY?</t>
  </si>
  <si>
    <t>RESULTS of FILMS for Week 3. 9. 2009 - 9. 9. 2009 Nationwide (incl. Bratislava)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</si>
</sst>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7" sqref="H7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4.8515625" style="0" bestFit="1" customWidth="1"/>
    <col min="12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6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49</v>
      </c>
      <c r="C3" s="6">
        <v>40052</v>
      </c>
      <c r="D3" s="12">
        <v>3</v>
      </c>
      <c r="E3" s="13">
        <v>67</v>
      </c>
      <c r="F3" s="13">
        <v>4778</v>
      </c>
      <c r="G3" s="7">
        <v>24526.38</v>
      </c>
      <c r="H3" s="7">
        <v>12083</v>
      </c>
      <c r="I3" s="7">
        <v>61167.09</v>
      </c>
      <c r="J3" s="7">
        <v>5.133189619087484</v>
      </c>
      <c r="K3" s="7">
        <v>71.31343283582089</v>
      </c>
      <c r="L3" s="7">
        <v>1592.6666666666667</v>
      </c>
      <c r="M3" s="7">
        <v>8175.46</v>
      </c>
      <c r="N3" s="1">
        <v>0.2363123794450764</v>
      </c>
      <c r="O3" s="1">
        <v>0.2358834919410287</v>
      </c>
      <c r="P3" s="1">
        <v>-0.35</v>
      </c>
      <c r="Q3" s="1">
        <v>-0.33</v>
      </c>
      <c r="R3" s="3">
        <v>2</v>
      </c>
      <c r="S3" s="8" t="s">
        <v>50</v>
      </c>
      <c r="T3" s="9" t="s">
        <v>22</v>
      </c>
    </row>
    <row r="4" spans="1:20" ht="11.25" customHeight="1">
      <c r="A4" s="5">
        <v>2</v>
      </c>
      <c r="B4" s="2" t="s">
        <v>47</v>
      </c>
      <c r="C4" s="6">
        <v>40052</v>
      </c>
      <c r="D4" s="12">
        <v>4</v>
      </c>
      <c r="E4" s="13">
        <v>109</v>
      </c>
      <c r="F4" s="13">
        <v>4568</v>
      </c>
      <c r="G4" s="7">
        <v>27122.32</v>
      </c>
      <c r="H4" s="7">
        <v>14667</v>
      </c>
      <c r="I4" s="7">
        <v>87760.5</v>
      </c>
      <c r="J4" s="7">
        <v>5.937460595446585</v>
      </c>
      <c r="K4" s="7">
        <v>41.908256880733944</v>
      </c>
      <c r="L4" s="7">
        <v>1142</v>
      </c>
      <c r="M4" s="7">
        <v>6780.58</v>
      </c>
      <c r="N4" s="1">
        <v>0.225926109105297</v>
      </c>
      <c r="O4" s="1">
        <v>0.26085005415157075</v>
      </c>
      <c r="P4" s="1">
        <v>-0.55</v>
      </c>
      <c r="Q4" s="1">
        <v>-0.55</v>
      </c>
      <c r="R4" s="3">
        <v>2</v>
      </c>
      <c r="S4" s="8" t="s">
        <v>48</v>
      </c>
      <c r="T4" s="9" t="s">
        <v>24</v>
      </c>
    </row>
    <row r="5" spans="1:20" ht="11.25" customHeight="1">
      <c r="A5" s="5">
        <v>3</v>
      </c>
      <c r="B5" s="2" t="s">
        <v>37</v>
      </c>
      <c r="C5" s="6">
        <v>40038</v>
      </c>
      <c r="D5" s="12">
        <v>2</v>
      </c>
      <c r="E5" s="13">
        <v>53</v>
      </c>
      <c r="F5" s="13">
        <v>3120</v>
      </c>
      <c r="G5" s="7">
        <v>12888.93</v>
      </c>
      <c r="H5" s="7">
        <v>21690</v>
      </c>
      <c r="I5" s="7">
        <v>107578.13</v>
      </c>
      <c r="J5" s="7">
        <v>4.131067307692308</v>
      </c>
      <c r="K5" s="7">
        <v>58.867924528301884</v>
      </c>
      <c r="L5" s="7">
        <v>1560</v>
      </c>
      <c r="M5" s="7">
        <v>6444.465</v>
      </c>
      <c r="N5" s="1">
        <v>0.15431030219100847</v>
      </c>
      <c r="O5" s="1">
        <v>0.12395982675729085</v>
      </c>
      <c r="P5" s="1">
        <v>-0.21</v>
      </c>
      <c r="Q5" s="1">
        <v>-0.37</v>
      </c>
      <c r="R5" s="3">
        <v>4</v>
      </c>
      <c r="S5" s="8" t="s">
        <v>38</v>
      </c>
      <c r="T5" s="9" t="s">
        <v>24</v>
      </c>
    </row>
    <row r="6" spans="1:20" ht="11.25" customHeight="1">
      <c r="A6" s="5">
        <v>4</v>
      </c>
      <c r="B6" s="2" t="s">
        <v>53</v>
      </c>
      <c r="C6" s="6">
        <v>40059</v>
      </c>
      <c r="D6" s="12">
        <v>2</v>
      </c>
      <c r="E6" s="13">
        <v>52</v>
      </c>
      <c r="F6" s="13">
        <v>1691</v>
      </c>
      <c r="G6" s="7">
        <v>8875.32</v>
      </c>
      <c r="H6" s="7">
        <v>1691</v>
      </c>
      <c r="I6" s="7">
        <v>8875.32</v>
      </c>
      <c r="J6" s="7">
        <v>5.24856298048492</v>
      </c>
      <c r="K6" s="7">
        <v>32.51923076923077</v>
      </c>
      <c r="L6" s="7">
        <v>845.5</v>
      </c>
      <c r="M6" s="7">
        <v>4437.66</v>
      </c>
      <c r="N6" s="1">
        <v>0.08363420545031901</v>
      </c>
      <c r="O6" s="1">
        <v>0.0853587636534234</v>
      </c>
      <c r="P6" s="1" t="s">
        <v>20</v>
      </c>
      <c r="Q6" s="1" t="s">
        <v>20</v>
      </c>
      <c r="R6" s="3">
        <v>1</v>
      </c>
      <c r="S6" s="8" t="s">
        <v>54</v>
      </c>
      <c r="T6" s="9" t="s">
        <v>55</v>
      </c>
    </row>
    <row r="7" spans="1:20" ht="11.25" customHeight="1">
      <c r="A7" s="5">
        <v>5</v>
      </c>
      <c r="B7" s="2" t="s">
        <v>51</v>
      </c>
      <c r="C7" s="6">
        <v>39996</v>
      </c>
      <c r="D7" s="12">
        <v>4</v>
      </c>
      <c r="E7" s="13">
        <v>40</v>
      </c>
      <c r="F7" s="13">
        <v>1609</v>
      </c>
      <c r="G7" s="7">
        <v>8132.09</v>
      </c>
      <c r="H7" s="7">
        <v>99217</v>
      </c>
      <c r="I7" s="7">
        <v>600549.62</v>
      </c>
      <c r="J7" s="7">
        <v>5.054126786824114</v>
      </c>
      <c r="K7" s="7">
        <v>40.225</v>
      </c>
      <c r="L7" s="7">
        <v>402.25</v>
      </c>
      <c r="M7" s="7">
        <v>2033.0225</v>
      </c>
      <c r="N7" s="1">
        <v>0.0795786141747861</v>
      </c>
      <c r="O7" s="1">
        <v>0.07821071784660924</v>
      </c>
      <c r="P7" s="1">
        <v>-0.1</v>
      </c>
      <c r="Q7" s="1">
        <v>-0.08</v>
      </c>
      <c r="R7" s="3">
        <v>10</v>
      </c>
      <c r="S7" s="8" t="s">
        <v>52</v>
      </c>
      <c r="T7" s="9" t="s">
        <v>22</v>
      </c>
    </row>
    <row r="8" spans="1:20" ht="11.25" customHeight="1">
      <c r="A8" s="5">
        <v>6</v>
      </c>
      <c r="B8" s="2" t="s">
        <v>32</v>
      </c>
      <c r="C8" s="6">
        <v>40031</v>
      </c>
      <c r="D8" s="12">
        <v>2</v>
      </c>
      <c r="E8" s="13">
        <v>33</v>
      </c>
      <c r="F8" s="13">
        <v>812</v>
      </c>
      <c r="G8" s="7">
        <v>4200.44</v>
      </c>
      <c r="H8" s="7">
        <v>19439</v>
      </c>
      <c r="I8" s="7">
        <v>92879.45</v>
      </c>
      <c r="J8" s="7">
        <v>5.17295566502463</v>
      </c>
      <c r="K8" s="7">
        <v>24.606060606060606</v>
      </c>
      <c r="L8" s="7">
        <v>406</v>
      </c>
      <c r="M8" s="7">
        <v>2100.22</v>
      </c>
      <c r="N8" s="1">
        <v>0.04016024531381374</v>
      </c>
      <c r="O8" s="1">
        <v>0.040397908492356985</v>
      </c>
      <c r="P8" s="1">
        <v>-0.52</v>
      </c>
      <c r="Q8" s="1">
        <v>-0.41</v>
      </c>
      <c r="R8" s="3">
        <v>5</v>
      </c>
      <c r="S8" s="8" t="s">
        <v>33</v>
      </c>
      <c r="T8" s="9" t="s">
        <v>22</v>
      </c>
    </row>
    <row r="9" spans="1:20" ht="11.25" customHeight="1">
      <c r="A9" s="5">
        <v>7</v>
      </c>
      <c r="B9" s="2" t="s">
        <v>34</v>
      </c>
      <c r="C9" s="6">
        <v>40024</v>
      </c>
      <c r="D9" s="12">
        <v>2</v>
      </c>
      <c r="E9" s="13">
        <v>21</v>
      </c>
      <c r="F9" s="13">
        <v>741</v>
      </c>
      <c r="G9" s="7">
        <v>3873.56</v>
      </c>
      <c r="H9" s="7">
        <v>13041</v>
      </c>
      <c r="I9" s="7">
        <v>65234.98</v>
      </c>
      <c r="J9" s="7">
        <v>5.227476383265857</v>
      </c>
      <c r="K9" s="7">
        <v>35.285714285714285</v>
      </c>
      <c r="L9" s="7">
        <v>370.5</v>
      </c>
      <c r="M9" s="7">
        <v>1936.78</v>
      </c>
      <c r="N9" s="1">
        <v>0.03664869677036451</v>
      </c>
      <c r="O9" s="1">
        <v>0.037254126334301724</v>
      </c>
      <c r="P9" s="1">
        <v>-0.28</v>
      </c>
      <c r="Q9" s="1">
        <v>-0.29</v>
      </c>
      <c r="R9" s="3">
        <v>6</v>
      </c>
      <c r="S9" s="8" t="s">
        <v>29</v>
      </c>
      <c r="T9" s="9" t="s">
        <v>21</v>
      </c>
    </row>
    <row r="10" spans="1:20" ht="11.25" customHeight="1">
      <c r="A10" s="5">
        <v>8</v>
      </c>
      <c r="B10" s="2" t="s">
        <v>30</v>
      </c>
      <c r="C10" s="6">
        <v>40024</v>
      </c>
      <c r="D10" s="12">
        <v>3</v>
      </c>
      <c r="E10" s="13">
        <v>24</v>
      </c>
      <c r="F10" s="13">
        <v>730</v>
      </c>
      <c r="G10" s="7">
        <v>3726.21</v>
      </c>
      <c r="H10" s="7">
        <v>18838</v>
      </c>
      <c r="I10" s="7">
        <v>94401.66</v>
      </c>
      <c r="J10" s="7">
        <v>5.104397260273973</v>
      </c>
      <c r="K10" s="7">
        <v>30.416666666666668</v>
      </c>
      <c r="L10" s="7">
        <v>243.33333333333334</v>
      </c>
      <c r="M10" s="7">
        <v>1242.07</v>
      </c>
      <c r="N10" s="1">
        <v>0.03610465403828082</v>
      </c>
      <c r="O10" s="1">
        <v>0.035836981507486244</v>
      </c>
      <c r="P10" s="1">
        <v>-0.57</v>
      </c>
      <c r="Q10" s="1">
        <v>-0.57</v>
      </c>
      <c r="R10" s="3">
        <v>6</v>
      </c>
      <c r="S10" s="8" t="s">
        <v>31</v>
      </c>
      <c r="T10" s="9" t="s">
        <v>25</v>
      </c>
    </row>
    <row r="11" spans="1:20" ht="11.25" customHeight="1">
      <c r="A11" s="5">
        <v>9</v>
      </c>
      <c r="B11" s="2" t="s">
        <v>27</v>
      </c>
      <c r="C11" s="6">
        <v>40010</v>
      </c>
      <c r="D11" s="12">
        <v>3</v>
      </c>
      <c r="E11" s="13">
        <v>36</v>
      </c>
      <c r="F11" s="13">
        <v>690</v>
      </c>
      <c r="G11" s="7">
        <v>3427.16</v>
      </c>
      <c r="H11" s="7">
        <v>50873</v>
      </c>
      <c r="I11" s="7">
        <v>255819.31</v>
      </c>
      <c r="J11" s="7">
        <v>4.966898550724637</v>
      </c>
      <c r="K11" s="7">
        <v>19.166666666666668</v>
      </c>
      <c r="L11" s="7">
        <v>230</v>
      </c>
      <c r="M11" s="7">
        <v>1142.3866666666665</v>
      </c>
      <c r="N11" s="1">
        <v>0.034126316830703794</v>
      </c>
      <c r="O11" s="1">
        <v>0.0329608555457681</v>
      </c>
      <c r="P11" s="1">
        <v>-0.49</v>
      </c>
      <c r="Q11" s="1">
        <v>-0.49</v>
      </c>
      <c r="R11" s="3">
        <v>8</v>
      </c>
      <c r="S11" s="8" t="s">
        <v>28</v>
      </c>
      <c r="T11" s="9" t="s">
        <v>25</v>
      </c>
    </row>
    <row r="12" spans="1:20" ht="11.25" customHeight="1">
      <c r="A12" s="5">
        <v>10</v>
      </c>
      <c r="B12" s="2" t="s">
        <v>43</v>
      </c>
      <c r="C12" s="6">
        <v>40045</v>
      </c>
      <c r="D12" s="12">
        <v>2</v>
      </c>
      <c r="E12" s="13">
        <v>20</v>
      </c>
      <c r="F12" s="13">
        <v>489</v>
      </c>
      <c r="G12" s="7">
        <v>2542.36</v>
      </c>
      <c r="H12" s="7">
        <v>2727</v>
      </c>
      <c r="I12" s="7">
        <v>13778.9</v>
      </c>
      <c r="J12" s="7">
        <v>5.199100204498977</v>
      </c>
      <c r="K12" s="7">
        <v>24.45</v>
      </c>
      <c r="L12" s="7">
        <v>244.5</v>
      </c>
      <c r="M12" s="7">
        <v>1271.18</v>
      </c>
      <c r="N12" s="1">
        <v>0.02418517236262921</v>
      </c>
      <c r="O12" s="1">
        <v>0.024451254305412937</v>
      </c>
      <c r="P12" s="1">
        <v>-0.32</v>
      </c>
      <c r="Q12" s="1">
        <v>-0.32</v>
      </c>
      <c r="R12" s="3">
        <v>3</v>
      </c>
      <c r="S12" s="8" t="s">
        <v>44</v>
      </c>
      <c r="T12" s="9" t="s">
        <v>25</v>
      </c>
    </row>
    <row r="13" spans="1:20" ht="11.25" customHeight="1">
      <c r="A13" s="5">
        <v>11</v>
      </c>
      <c r="B13" s="2" t="s">
        <v>41</v>
      </c>
      <c r="C13" s="6">
        <v>40045</v>
      </c>
      <c r="D13" s="12">
        <v>2</v>
      </c>
      <c r="E13" s="13">
        <v>14</v>
      </c>
      <c r="F13" s="13">
        <v>445</v>
      </c>
      <c r="G13" s="7">
        <v>1893.91</v>
      </c>
      <c r="H13" s="7">
        <v>2986</v>
      </c>
      <c r="I13" s="7">
        <v>14699.9</v>
      </c>
      <c r="J13" s="7">
        <v>4.255977528089887</v>
      </c>
      <c r="K13" s="7">
        <v>31.785714285714285</v>
      </c>
      <c r="L13" s="7">
        <v>222.5</v>
      </c>
      <c r="M13" s="7">
        <v>946.955</v>
      </c>
      <c r="N13" s="1">
        <v>0.022009001434294476</v>
      </c>
      <c r="O13" s="1">
        <v>0.018214759137795043</v>
      </c>
      <c r="P13" s="1">
        <v>-0.48</v>
      </c>
      <c r="Q13" s="1">
        <v>-0.56</v>
      </c>
      <c r="R13" s="3">
        <v>3</v>
      </c>
      <c r="S13" s="8" t="s">
        <v>42</v>
      </c>
      <c r="T13" s="9" t="s">
        <v>26</v>
      </c>
    </row>
    <row r="14" spans="1:20" ht="11.25" customHeight="1">
      <c r="A14" s="5">
        <v>12</v>
      </c>
      <c r="B14" s="2" t="s">
        <v>35</v>
      </c>
      <c r="C14" s="6">
        <v>40031</v>
      </c>
      <c r="D14" s="12">
        <v>2</v>
      </c>
      <c r="E14" s="13">
        <v>19</v>
      </c>
      <c r="F14" s="13">
        <v>233</v>
      </c>
      <c r="G14" s="7">
        <v>1225.12</v>
      </c>
      <c r="H14" s="7">
        <v>2165</v>
      </c>
      <c r="I14" s="7">
        <v>10867.84</v>
      </c>
      <c r="J14" s="7">
        <v>5.258025751072961</v>
      </c>
      <c r="K14" s="7">
        <v>12.263157894736842</v>
      </c>
      <c r="L14" s="7">
        <v>116.5</v>
      </c>
      <c r="M14" s="7">
        <v>612.56</v>
      </c>
      <c r="N14" s="1">
        <v>0.011523814234136209</v>
      </c>
      <c r="O14" s="1">
        <v>0.011782643164086712</v>
      </c>
      <c r="P14" s="1">
        <v>-0.4</v>
      </c>
      <c r="Q14" s="1">
        <v>-0.32</v>
      </c>
      <c r="R14" s="3">
        <v>5</v>
      </c>
      <c r="S14" s="8" t="s">
        <v>36</v>
      </c>
      <c r="T14" s="9" t="s">
        <v>26</v>
      </c>
    </row>
    <row r="15" spans="1:20" ht="11.25" customHeight="1">
      <c r="A15" s="5">
        <v>13</v>
      </c>
      <c r="B15" s="2" t="s">
        <v>39</v>
      </c>
      <c r="C15" s="6">
        <v>40038</v>
      </c>
      <c r="D15" s="12">
        <v>4</v>
      </c>
      <c r="E15" s="13">
        <v>15</v>
      </c>
      <c r="F15" s="13">
        <v>189</v>
      </c>
      <c r="G15" s="7">
        <v>952.29</v>
      </c>
      <c r="H15" s="7">
        <v>4815</v>
      </c>
      <c r="I15" s="7">
        <v>24274.96</v>
      </c>
      <c r="J15" s="7">
        <v>5.038571428571428</v>
      </c>
      <c r="K15" s="7">
        <v>12.6</v>
      </c>
      <c r="L15" s="7">
        <v>47.25</v>
      </c>
      <c r="M15" s="7">
        <v>238.0725</v>
      </c>
      <c r="N15" s="1">
        <v>0.009347643305801474</v>
      </c>
      <c r="O15" s="1">
        <v>0.009158689155942385</v>
      </c>
      <c r="P15" s="1">
        <v>-0.36</v>
      </c>
      <c r="Q15" s="1">
        <v>-0.35</v>
      </c>
      <c r="R15" s="3">
        <v>4</v>
      </c>
      <c r="S15" s="8" t="s">
        <v>40</v>
      </c>
      <c r="T15" s="9" t="s">
        <v>22</v>
      </c>
    </row>
    <row r="16" spans="1:20" ht="11.25" customHeight="1">
      <c r="A16" s="5">
        <v>14</v>
      </c>
      <c r="B16" s="2" t="s">
        <v>64</v>
      </c>
      <c r="C16" s="6">
        <v>40059</v>
      </c>
      <c r="D16" s="12">
        <v>2</v>
      </c>
      <c r="E16" s="13">
        <v>17</v>
      </c>
      <c r="F16" s="13">
        <v>124</v>
      </c>
      <c r="G16" s="7">
        <v>590.58</v>
      </c>
      <c r="H16" s="7">
        <v>124</v>
      </c>
      <c r="I16" s="7">
        <v>590.58</v>
      </c>
      <c r="J16" s="7">
        <v>4.762741935483871</v>
      </c>
      <c r="K16" s="7">
        <v>7.294117647058823</v>
      </c>
      <c r="L16" s="7">
        <v>62</v>
      </c>
      <c r="M16" s="7">
        <v>295.29</v>
      </c>
      <c r="N16" s="1">
        <v>0.006132845343488798</v>
      </c>
      <c r="O16" s="1">
        <v>0.005679928006926939</v>
      </c>
      <c r="P16" s="1" t="s">
        <v>20</v>
      </c>
      <c r="Q16" s="1" t="s">
        <v>20</v>
      </c>
      <c r="R16" s="3">
        <v>1</v>
      </c>
      <c r="S16" s="8" t="s">
        <v>56</v>
      </c>
      <c r="T16" s="9" t="s">
        <v>25</v>
      </c>
    </row>
    <row r="17" spans="3:7" ht="12" customHeight="1">
      <c r="C17" s="4" t="s">
        <v>23</v>
      </c>
      <c r="D17" s="4">
        <f>SUM($D$2:$D$16)</f>
        <v>37</v>
      </c>
      <c r="E17" s="4">
        <f>SUM($E$2:$E$16)</f>
        <v>520</v>
      </c>
      <c r="F17" s="4">
        <f>SUM($F$2:$F$16)</f>
        <v>20219</v>
      </c>
      <c r="G17" s="4">
        <f>SUM($G$2:$G$16)</f>
        <v>103976.67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5" sqref="D5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4.8515625" style="0" bestFit="1" customWidth="1"/>
    <col min="12" max="12" width="5.7109375" style="0" bestFit="1" customWidth="1"/>
    <col min="13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6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47</v>
      </c>
      <c r="C3" s="6">
        <v>40052</v>
      </c>
      <c r="D3" s="12">
        <v>17</v>
      </c>
      <c r="E3" s="13">
        <v>385</v>
      </c>
      <c r="F3" s="13">
        <v>14933</v>
      </c>
      <c r="G3" s="7">
        <v>78018.72</v>
      </c>
      <c r="H3" s="7">
        <v>46636</v>
      </c>
      <c r="I3" s="7">
        <v>245956.94</v>
      </c>
      <c r="J3" s="7">
        <v>5.224584477332083</v>
      </c>
      <c r="K3" s="7">
        <v>38.787012987012986</v>
      </c>
      <c r="L3" s="7">
        <v>878.4117647058823</v>
      </c>
      <c r="M3" s="7">
        <v>4589.336470588235</v>
      </c>
      <c r="N3" s="1">
        <v>0.2521146021509007</v>
      </c>
      <c r="O3" s="1">
        <v>0.3080548139665073</v>
      </c>
      <c r="P3" s="1">
        <v>-0.53</v>
      </c>
      <c r="Q3" s="1">
        <v>-0.54</v>
      </c>
      <c r="R3" s="3">
        <v>2</v>
      </c>
      <c r="S3" s="8" t="s">
        <v>48</v>
      </c>
      <c r="T3" s="9" t="s">
        <v>24</v>
      </c>
    </row>
    <row r="4" spans="1:20" ht="11.25" customHeight="1">
      <c r="A4" s="5">
        <v>2</v>
      </c>
      <c r="B4" s="2" t="s">
        <v>49</v>
      </c>
      <c r="C4" s="6">
        <v>40052</v>
      </c>
      <c r="D4" s="12">
        <v>11</v>
      </c>
      <c r="E4" s="13">
        <v>145</v>
      </c>
      <c r="F4" s="13">
        <v>9644</v>
      </c>
      <c r="G4" s="7">
        <v>45191.64</v>
      </c>
      <c r="H4" s="7">
        <v>23085</v>
      </c>
      <c r="I4" s="7">
        <v>107500.35</v>
      </c>
      <c r="J4" s="7">
        <v>4.685985068436334</v>
      </c>
      <c r="K4" s="7">
        <v>66.51034482758621</v>
      </c>
      <c r="L4" s="7">
        <v>876.7272727272727</v>
      </c>
      <c r="M4" s="7">
        <v>4108.330909090909</v>
      </c>
      <c r="N4" s="1">
        <v>0.16282014485657847</v>
      </c>
      <c r="O4" s="1">
        <v>0.17843797300239445</v>
      </c>
      <c r="P4" s="1">
        <v>-0.28</v>
      </c>
      <c r="Q4" s="1">
        <v>-0.27</v>
      </c>
      <c r="R4" s="3">
        <v>2</v>
      </c>
      <c r="S4" s="8" t="s">
        <v>50</v>
      </c>
      <c r="T4" s="9" t="s">
        <v>22</v>
      </c>
    </row>
    <row r="5" spans="1:20" ht="11.25" customHeight="1">
      <c r="A5" s="5">
        <v>3</v>
      </c>
      <c r="B5" s="2" t="s">
        <v>51</v>
      </c>
      <c r="C5" s="6">
        <v>39996</v>
      </c>
      <c r="D5" s="12">
        <v>20</v>
      </c>
      <c r="E5" s="13">
        <v>108</v>
      </c>
      <c r="F5" s="13">
        <v>7985</v>
      </c>
      <c r="G5" s="7">
        <v>25859.12</v>
      </c>
      <c r="H5" s="7">
        <v>348253</v>
      </c>
      <c r="I5" s="7">
        <v>1590990.78</v>
      </c>
      <c r="J5" s="7">
        <v>3.2384621164683787</v>
      </c>
      <c r="K5" s="7">
        <v>73.93518518518519</v>
      </c>
      <c r="L5" s="7">
        <v>399.25</v>
      </c>
      <c r="M5" s="7">
        <v>1292.9560000000001</v>
      </c>
      <c r="N5" s="1">
        <v>0.1348111630733906</v>
      </c>
      <c r="O5" s="1">
        <v>0.10210403863249218</v>
      </c>
      <c r="P5" s="1">
        <v>-0.39</v>
      </c>
      <c r="Q5" s="1">
        <v>-0.37</v>
      </c>
      <c r="R5" s="3">
        <v>10</v>
      </c>
      <c r="S5" s="8" t="s">
        <v>52</v>
      </c>
      <c r="T5" s="9" t="s">
        <v>22</v>
      </c>
    </row>
    <row r="6" spans="1:20" ht="11.25" customHeight="1">
      <c r="A6" s="5">
        <v>4</v>
      </c>
      <c r="B6" s="2" t="s">
        <v>37</v>
      </c>
      <c r="C6" s="6">
        <v>40038</v>
      </c>
      <c r="D6" s="12">
        <v>9</v>
      </c>
      <c r="E6" s="13">
        <v>132</v>
      </c>
      <c r="F6" s="13">
        <v>6233</v>
      </c>
      <c r="G6" s="7">
        <v>25781.68</v>
      </c>
      <c r="H6" s="7">
        <v>44229</v>
      </c>
      <c r="I6" s="7">
        <v>201780.86</v>
      </c>
      <c r="J6" s="7">
        <v>4.136319589282849</v>
      </c>
      <c r="K6" s="7">
        <v>47.21969696969697</v>
      </c>
      <c r="L6" s="7">
        <v>692.5555555555555</v>
      </c>
      <c r="M6" s="7">
        <v>2864.631111111111</v>
      </c>
      <c r="N6" s="1">
        <v>0.10523205753743817</v>
      </c>
      <c r="O6" s="1">
        <v>0.10179826887885397</v>
      </c>
      <c r="P6" s="1">
        <v>-0.33</v>
      </c>
      <c r="Q6" s="1">
        <v>-0.38</v>
      </c>
      <c r="R6" s="3">
        <v>4</v>
      </c>
      <c r="S6" s="8" t="s">
        <v>38</v>
      </c>
      <c r="T6" s="9" t="s">
        <v>24</v>
      </c>
    </row>
    <row r="7" spans="1:20" ht="11.25" customHeight="1">
      <c r="A7" s="5">
        <v>5</v>
      </c>
      <c r="B7" s="2" t="s">
        <v>30</v>
      </c>
      <c r="C7" s="6">
        <v>40024</v>
      </c>
      <c r="D7" s="12">
        <v>9</v>
      </c>
      <c r="E7" s="13">
        <v>66</v>
      </c>
      <c r="F7" s="13">
        <v>4309</v>
      </c>
      <c r="G7" s="7">
        <v>12448.49</v>
      </c>
      <c r="H7" s="7">
        <v>50198</v>
      </c>
      <c r="I7" s="7">
        <v>215477.12</v>
      </c>
      <c r="J7" s="7">
        <v>2.88895103272221</v>
      </c>
      <c r="K7" s="7">
        <v>65.28787878787878</v>
      </c>
      <c r="L7" s="7">
        <v>478.77777777777777</v>
      </c>
      <c r="M7" s="7">
        <v>1383.1655555555558</v>
      </c>
      <c r="N7" s="1">
        <v>0.07274906721142645</v>
      </c>
      <c r="O7" s="1">
        <v>0.0491525273820684</v>
      </c>
      <c r="P7" s="1">
        <v>-0.21</v>
      </c>
      <c r="Q7" s="1">
        <v>-0.37</v>
      </c>
      <c r="R7" s="3">
        <v>6</v>
      </c>
      <c r="S7" s="8" t="s">
        <v>31</v>
      </c>
      <c r="T7" s="9" t="s">
        <v>25</v>
      </c>
    </row>
    <row r="8" spans="1:20" ht="11.25" customHeight="1">
      <c r="A8" s="5">
        <v>6</v>
      </c>
      <c r="B8" s="2" t="s">
        <v>27</v>
      </c>
      <c r="C8" s="6">
        <v>40010</v>
      </c>
      <c r="D8" s="12">
        <v>18</v>
      </c>
      <c r="E8" s="13">
        <v>122</v>
      </c>
      <c r="F8" s="13">
        <v>4075</v>
      </c>
      <c r="G8" s="7">
        <v>13096.1</v>
      </c>
      <c r="H8" s="7">
        <v>184102</v>
      </c>
      <c r="I8" s="7">
        <v>748843.47</v>
      </c>
      <c r="J8" s="7">
        <v>3.213766871165644</v>
      </c>
      <c r="K8" s="7">
        <v>33.40163934426229</v>
      </c>
      <c r="L8" s="7">
        <v>226.38888888888889</v>
      </c>
      <c r="M8" s="7">
        <v>727.5611111111111</v>
      </c>
      <c r="N8" s="1">
        <v>0.06879843325285746</v>
      </c>
      <c r="O8" s="1">
        <v>0.05170959801938274</v>
      </c>
      <c r="P8" s="1">
        <v>-0.5</v>
      </c>
      <c r="Q8" s="1">
        <v>-0.49</v>
      </c>
      <c r="R8" s="3">
        <v>8</v>
      </c>
      <c r="S8" s="8" t="s">
        <v>28</v>
      </c>
      <c r="T8" s="9" t="s">
        <v>25</v>
      </c>
    </row>
    <row r="9" spans="1:20" ht="11.25" customHeight="1">
      <c r="A9" s="5">
        <v>7</v>
      </c>
      <c r="B9" s="2" t="s">
        <v>53</v>
      </c>
      <c r="C9" s="6">
        <v>40059</v>
      </c>
      <c r="D9" s="12">
        <v>9</v>
      </c>
      <c r="E9" s="13">
        <v>149</v>
      </c>
      <c r="F9" s="13">
        <v>3541</v>
      </c>
      <c r="G9" s="7">
        <v>17003.77</v>
      </c>
      <c r="H9" s="7">
        <v>3541</v>
      </c>
      <c r="I9" s="7">
        <v>17003.77</v>
      </c>
      <c r="J9" s="7">
        <v>4.8019683705168035</v>
      </c>
      <c r="K9" s="7">
        <v>23.76510067114094</v>
      </c>
      <c r="L9" s="7">
        <v>393.44444444444446</v>
      </c>
      <c r="M9" s="7">
        <v>1889.3077777777778</v>
      </c>
      <c r="N9" s="1">
        <v>0.05978288396278975</v>
      </c>
      <c r="O9" s="1">
        <v>0.067138927735283</v>
      </c>
      <c r="P9" s="1" t="s">
        <v>20</v>
      </c>
      <c r="Q9" s="1" t="s">
        <v>20</v>
      </c>
      <c r="R9" s="3">
        <v>1</v>
      </c>
      <c r="S9" s="8" t="s">
        <v>54</v>
      </c>
      <c r="T9" s="9" t="s">
        <v>55</v>
      </c>
    </row>
    <row r="10" spans="1:20" ht="11.25" customHeight="1">
      <c r="A10" s="5">
        <v>8</v>
      </c>
      <c r="B10" s="2" t="s">
        <v>34</v>
      </c>
      <c r="C10" s="6">
        <v>40024</v>
      </c>
      <c r="D10" s="12">
        <v>10</v>
      </c>
      <c r="E10" s="13">
        <v>78</v>
      </c>
      <c r="F10" s="13">
        <v>2471</v>
      </c>
      <c r="G10" s="7">
        <v>10396.69</v>
      </c>
      <c r="H10" s="7">
        <v>25401</v>
      </c>
      <c r="I10" s="7">
        <v>115077.78</v>
      </c>
      <c r="J10" s="7">
        <v>4.207482800485634</v>
      </c>
      <c r="K10" s="7">
        <v>31.67948717948718</v>
      </c>
      <c r="L10" s="7">
        <v>247.1</v>
      </c>
      <c r="M10" s="7">
        <v>1039.669</v>
      </c>
      <c r="N10" s="1">
        <v>0.041718019280444364</v>
      </c>
      <c r="O10" s="1">
        <v>0.04105105036095757</v>
      </c>
      <c r="P10" s="1">
        <v>-0.22</v>
      </c>
      <c r="Q10" s="1">
        <v>-0.26</v>
      </c>
      <c r="R10" s="3">
        <v>6</v>
      </c>
      <c r="S10" s="8" t="s">
        <v>29</v>
      </c>
      <c r="T10" s="9" t="s">
        <v>21</v>
      </c>
    </row>
    <row r="11" spans="1:20" ht="11.25" customHeight="1">
      <c r="A11" s="5">
        <v>9</v>
      </c>
      <c r="B11" s="2" t="s">
        <v>32</v>
      </c>
      <c r="C11" s="6">
        <v>40031</v>
      </c>
      <c r="D11" s="12">
        <v>8</v>
      </c>
      <c r="E11" s="13">
        <v>89</v>
      </c>
      <c r="F11" s="13">
        <v>2391</v>
      </c>
      <c r="G11" s="7">
        <v>9608.84</v>
      </c>
      <c r="H11" s="7">
        <v>36132</v>
      </c>
      <c r="I11" s="7">
        <v>160712.7</v>
      </c>
      <c r="J11" s="7">
        <v>4.018753659556671</v>
      </c>
      <c r="K11" s="7">
        <v>26.865168539325843</v>
      </c>
      <c r="L11" s="7">
        <v>298.875</v>
      </c>
      <c r="M11" s="7">
        <v>1201.105</v>
      </c>
      <c r="N11" s="1">
        <v>0.040367375192044704</v>
      </c>
      <c r="O11" s="1">
        <v>0.03794024586194101</v>
      </c>
      <c r="P11" s="1">
        <v>-0.47</v>
      </c>
      <c r="Q11" s="1">
        <v>-0.45</v>
      </c>
      <c r="R11" s="3">
        <v>5</v>
      </c>
      <c r="S11" s="8" t="s">
        <v>33</v>
      </c>
      <c r="T11" s="9" t="s">
        <v>22</v>
      </c>
    </row>
    <row r="12" spans="1:20" ht="11.25" customHeight="1">
      <c r="A12" s="5">
        <v>10</v>
      </c>
      <c r="B12" s="2" t="s">
        <v>43</v>
      </c>
      <c r="C12" s="6">
        <v>40045</v>
      </c>
      <c r="D12" s="12">
        <v>8</v>
      </c>
      <c r="E12" s="13">
        <v>57</v>
      </c>
      <c r="F12" s="13">
        <v>1346</v>
      </c>
      <c r="G12" s="7">
        <v>6268.33</v>
      </c>
      <c r="H12" s="7">
        <v>8616</v>
      </c>
      <c r="I12" s="7">
        <v>38608.89</v>
      </c>
      <c r="J12" s="7">
        <v>4.657005943536404</v>
      </c>
      <c r="K12" s="7">
        <v>23.614035087719298</v>
      </c>
      <c r="L12" s="7">
        <v>168.25</v>
      </c>
      <c r="M12" s="7">
        <v>783.54125</v>
      </c>
      <c r="N12" s="1">
        <v>0.022724586787324204</v>
      </c>
      <c r="O12" s="1">
        <v>0.024750332125811302</v>
      </c>
      <c r="P12" s="1">
        <v>-0.45</v>
      </c>
      <c r="Q12" s="1">
        <v>-0.42</v>
      </c>
      <c r="R12" s="3">
        <v>3</v>
      </c>
      <c r="S12" s="8" t="s">
        <v>44</v>
      </c>
      <c r="T12" s="9" t="s">
        <v>25</v>
      </c>
    </row>
    <row r="13" spans="1:20" ht="11.25" customHeight="1">
      <c r="A13" s="5">
        <v>11</v>
      </c>
      <c r="B13" s="2" t="s">
        <v>39</v>
      </c>
      <c r="C13" s="6">
        <v>40038</v>
      </c>
      <c r="D13" s="12">
        <v>11</v>
      </c>
      <c r="E13" s="13">
        <v>60</v>
      </c>
      <c r="F13" s="13">
        <v>848</v>
      </c>
      <c r="G13" s="7">
        <v>3314.36</v>
      </c>
      <c r="H13" s="7">
        <v>9634</v>
      </c>
      <c r="I13" s="7">
        <v>44299.51</v>
      </c>
      <c r="J13" s="7">
        <v>3.9084433962264153</v>
      </c>
      <c r="K13" s="7">
        <v>14.133333333333333</v>
      </c>
      <c r="L13" s="7">
        <v>77.0909090909091</v>
      </c>
      <c r="M13" s="7">
        <v>301.30545454545455</v>
      </c>
      <c r="N13" s="1">
        <v>0.01431682733703635</v>
      </c>
      <c r="O13" s="1">
        <v>0.013086661165654002</v>
      </c>
      <c r="P13" s="1">
        <v>0</v>
      </c>
      <c r="Q13" s="1">
        <v>-0.12</v>
      </c>
      <c r="R13" s="3">
        <v>4</v>
      </c>
      <c r="S13" s="8" t="s">
        <v>40</v>
      </c>
      <c r="T13" s="9" t="s">
        <v>22</v>
      </c>
    </row>
    <row r="14" spans="1:20" ht="11.25" customHeight="1">
      <c r="A14" s="5">
        <v>12</v>
      </c>
      <c r="B14" s="2" t="s">
        <v>41</v>
      </c>
      <c r="C14" s="6">
        <v>40045</v>
      </c>
      <c r="D14" s="12">
        <v>5</v>
      </c>
      <c r="E14" s="13">
        <v>26</v>
      </c>
      <c r="F14" s="13">
        <v>603</v>
      </c>
      <c r="G14" s="7">
        <v>2533.07</v>
      </c>
      <c r="H14" s="7">
        <v>4755</v>
      </c>
      <c r="I14" s="7">
        <v>20811.42</v>
      </c>
      <c r="J14" s="7">
        <v>4.20077943615257</v>
      </c>
      <c r="K14" s="7">
        <v>23.192307692307693</v>
      </c>
      <c r="L14" s="7">
        <v>120.6</v>
      </c>
      <c r="M14" s="7">
        <v>506.6139999999999</v>
      </c>
      <c r="N14" s="1">
        <v>0.010180479816312404</v>
      </c>
      <c r="O14" s="1">
        <v>0.010001758649900185</v>
      </c>
      <c r="P14" s="1">
        <v>-0.54</v>
      </c>
      <c r="Q14" s="1">
        <v>-0.59</v>
      </c>
      <c r="R14" s="3">
        <v>3</v>
      </c>
      <c r="S14" s="8" t="s">
        <v>42</v>
      </c>
      <c r="T14" s="9" t="s">
        <v>26</v>
      </c>
    </row>
    <row r="15" spans="1:20" ht="11.25" customHeight="1">
      <c r="A15" s="5">
        <v>13</v>
      </c>
      <c r="B15" s="2" t="s">
        <v>57</v>
      </c>
      <c r="C15" s="6">
        <v>39996</v>
      </c>
      <c r="D15" s="12">
        <v>2</v>
      </c>
      <c r="E15" s="13">
        <v>13</v>
      </c>
      <c r="F15" s="13">
        <v>305</v>
      </c>
      <c r="G15" s="7">
        <v>1232.24</v>
      </c>
      <c r="H15" s="7">
        <v>12208</v>
      </c>
      <c r="I15" s="7">
        <v>53571.79</v>
      </c>
      <c r="J15" s="7">
        <v>4.040131147540984</v>
      </c>
      <c r="K15" s="7">
        <v>23.46153846153846</v>
      </c>
      <c r="L15" s="7">
        <v>152.5</v>
      </c>
      <c r="M15" s="7">
        <v>616.12</v>
      </c>
      <c r="N15" s="1">
        <v>0.005149330587023687</v>
      </c>
      <c r="O15" s="1">
        <v>0.004865466441414176</v>
      </c>
      <c r="P15" s="1">
        <v>-0.19</v>
      </c>
      <c r="Q15" s="1">
        <v>-0.07</v>
      </c>
      <c r="R15" s="3">
        <v>10</v>
      </c>
      <c r="S15" s="8" t="s">
        <v>58</v>
      </c>
      <c r="T15" s="9" t="s">
        <v>26</v>
      </c>
    </row>
    <row r="16" spans="1:20" ht="11.25" customHeight="1">
      <c r="A16" s="5">
        <v>14</v>
      </c>
      <c r="B16" s="2" t="s">
        <v>35</v>
      </c>
      <c r="C16" s="6">
        <v>40031</v>
      </c>
      <c r="D16" s="12">
        <v>3</v>
      </c>
      <c r="E16" s="13">
        <v>24</v>
      </c>
      <c r="F16" s="13">
        <v>249</v>
      </c>
      <c r="G16" s="7">
        <v>1281.87</v>
      </c>
      <c r="H16" s="7">
        <v>2463</v>
      </c>
      <c r="I16" s="7">
        <v>12372.38</v>
      </c>
      <c r="J16" s="7">
        <v>5.148072289156626</v>
      </c>
      <c r="K16" s="7">
        <v>10.375</v>
      </c>
      <c r="L16" s="7">
        <v>83</v>
      </c>
      <c r="M16" s="7">
        <v>427.29</v>
      </c>
      <c r="N16" s="1">
        <v>0.004203879725143928</v>
      </c>
      <c r="O16" s="1">
        <v>0.005061429159299803</v>
      </c>
      <c r="P16" s="1">
        <v>-0.36</v>
      </c>
      <c r="Q16" s="1">
        <v>-0.29</v>
      </c>
      <c r="R16" s="3">
        <v>5</v>
      </c>
      <c r="S16" s="8" t="s">
        <v>36</v>
      </c>
      <c r="T16" s="9" t="s">
        <v>26</v>
      </c>
    </row>
    <row r="17" spans="1:20" ht="11.25" customHeight="1">
      <c r="A17" s="5">
        <v>15</v>
      </c>
      <c r="B17" s="2" t="s">
        <v>64</v>
      </c>
      <c r="C17" s="6">
        <v>40059</v>
      </c>
      <c r="D17" s="12">
        <v>4</v>
      </c>
      <c r="E17" s="13">
        <v>38</v>
      </c>
      <c r="F17" s="13">
        <v>193</v>
      </c>
      <c r="G17" s="7">
        <v>876.54</v>
      </c>
      <c r="H17" s="7">
        <v>193</v>
      </c>
      <c r="I17" s="7">
        <v>876.54</v>
      </c>
      <c r="J17" s="7">
        <v>4.541658031088082</v>
      </c>
      <c r="K17" s="7">
        <v>5.078947368421052</v>
      </c>
      <c r="L17" s="7">
        <v>48.25</v>
      </c>
      <c r="M17" s="7">
        <v>219.135</v>
      </c>
      <c r="N17" s="1">
        <v>0.003258428863264169</v>
      </c>
      <c r="O17" s="1">
        <v>0.0034609945745611094</v>
      </c>
      <c r="P17" s="1" t="s">
        <v>20</v>
      </c>
      <c r="Q17" s="1" t="s">
        <v>20</v>
      </c>
      <c r="R17" s="3">
        <v>1</v>
      </c>
      <c r="S17" s="8" t="s">
        <v>56</v>
      </c>
      <c r="T17" s="9" t="s">
        <v>25</v>
      </c>
    </row>
    <row r="18" spans="1:20" ht="11.25" customHeight="1">
      <c r="A18" s="5">
        <v>16</v>
      </c>
      <c r="B18" s="2" t="s">
        <v>59</v>
      </c>
      <c r="C18" s="6">
        <v>40024</v>
      </c>
      <c r="D18" s="12">
        <v>2</v>
      </c>
      <c r="E18" s="13">
        <v>5</v>
      </c>
      <c r="F18" s="13">
        <v>54</v>
      </c>
      <c r="G18" s="7">
        <v>123.3</v>
      </c>
      <c r="H18" s="7">
        <v>1768</v>
      </c>
      <c r="I18" s="7">
        <v>7585.06</v>
      </c>
      <c r="J18" s="7">
        <v>2.283333333333333</v>
      </c>
      <c r="K18" s="7">
        <v>10.8</v>
      </c>
      <c r="L18" s="7">
        <v>27</v>
      </c>
      <c r="M18" s="7">
        <v>61.65</v>
      </c>
      <c r="N18" s="1">
        <v>0.0009116847596697675</v>
      </c>
      <c r="O18" s="1">
        <v>0.00048684672809385174</v>
      </c>
      <c r="P18" s="1" t="s">
        <v>60</v>
      </c>
      <c r="Q18" s="1" t="s">
        <v>60</v>
      </c>
      <c r="R18" s="3">
        <v>6</v>
      </c>
      <c r="S18" s="8" t="s">
        <v>61</v>
      </c>
      <c r="T18" s="9" t="s">
        <v>62</v>
      </c>
    </row>
    <row r="19" spans="1:20" ht="11.25" customHeight="1">
      <c r="A19" s="5">
        <v>17</v>
      </c>
      <c r="B19" s="2" t="s">
        <v>45</v>
      </c>
      <c r="C19" s="6">
        <v>40045</v>
      </c>
      <c r="D19" s="12">
        <v>2</v>
      </c>
      <c r="E19" s="13">
        <v>6</v>
      </c>
      <c r="F19" s="13">
        <v>51</v>
      </c>
      <c r="G19" s="7">
        <v>227.7</v>
      </c>
      <c r="H19" s="7">
        <v>725</v>
      </c>
      <c r="I19" s="7">
        <v>3364.08</v>
      </c>
      <c r="J19" s="7">
        <v>4.464705882352941</v>
      </c>
      <c r="K19" s="7">
        <v>8.5</v>
      </c>
      <c r="L19" s="7">
        <v>25.5</v>
      </c>
      <c r="M19" s="7">
        <v>113.85</v>
      </c>
      <c r="N19" s="1">
        <v>0.0008610356063547804</v>
      </c>
      <c r="O19" s="1">
        <v>0.0008990673153849963</v>
      </c>
      <c r="P19" s="1">
        <v>-0.75</v>
      </c>
      <c r="Q19" s="1">
        <v>-0.77</v>
      </c>
      <c r="R19" s="3">
        <v>3</v>
      </c>
      <c r="S19" s="8" t="s">
        <v>46</v>
      </c>
      <c r="T19" s="9" t="s">
        <v>22</v>
      </c>
    </row>
    <row r="20" spans="3:7" ht="12" customHeight="1">
      <c r="C20" s="4" t="s">
        <v>23</v>
      </c>
      <c r="D20" s="4">
        <f>SUM($D$2:$D$19)</f>
        <v>148</v>
      </c>
      <c r="E20" s="4">
        <f>SUM($E$2:$E$19)</f>
        <v>1503</v>
      </c>
      <c r="F20" s="4">
        <f>SUM($F$2:$F$19)</f>
        <v>59231</v>
      </c>
      <c r="G20" s="4">
        <f>SUM($G$2:$G$19)</f>
        <v>253262.45999999996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2009-09-10T12:32:42Z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